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ervice Relation Internationales (2359)\MOBILITE ENTRANTE\LISTE ENTRANTS\2025-2026\"/>
    </mc:Choice>
  </mc:AlternateContent>
  <xr:revisionPtr revIDLastSave="0" documentId="8_{0CD064A5-915B-4268-A1EA-51082C9F6F87}" xr6:coauthVersionLast="47" xr6:coauthVersionMax="47" xr10:uidLastSave="{00000000-0000-0000-0000-000000000000}"/>
  <bookViews>
    <workbookView xWindow="28680" yWindow="-120" windowWidth="29040" windowHeight="15720" xr2:uid="{65D124F3-1318-4BA0-80ED-246C19776E82}"/>
  </bookViews>
  <sheets>
    <sheet name="3A " sheetId="1" r:id="rId1"/>
    <sheet name="4A" sheetId="2" r:id="rId2"/>
    <sheet name="5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3" l="1"/>
  <c r="C40" i="2"/>
  <c r="C63" i="2"/>
  <c r="C63" i="1"/>
  <c r="C36" i="1"/>
</calcChain>
</file>

<file path=xl/sharedStrings.xml><?xml version="1.0" encoding="utf-8"?>
<sst xmlns="http://schemas.openxmlformats.org/spreadsheetml/2006/main" count="308" uniqueCount="250">
  <si>
    <t>Matériaux : mécanique et énergie (ET4)</t>
  </si>
  <si>
    <t xml:space="preserve">Nom: </t>
  </si>
  <si>
    <t xml:space="preserve">Prénom: </t>
  </si>
  <si>
    <t>Sexe :</t>
  </si>
  <si>
    <t>Nationalité :</t>
  </si>
  <si>
    <t>E-mail :</t>
  </si>
  <si>
    <t>Téléphone :</t>
  </si>
  <si>
    <t xml:space="preserve">Programme (ERASMUS, BCI, MICEFA, TASSEP,  Bilatéral) :    </t>
  </si>
  <si>
    <t>Année de mobilité:</t>
  </si>
  <si>
    <t>Période d’études à Polytech (S5, S6, S5 &amp; S6):</t>
  </si>
  <si>
    <t xml:space="preserve">Nom de l’établissement d'origine : </t>
  </si>
  <si>
    <t>Validé par:</t>
  </si>
  <si>
    <t>Matthieu Lancry</t>
  </si>
  <si>
    <t>Signature de l'étudiant</t>
  </si>
  <si>
    <t>Date:</t>
  </si>
  <si>
    <t>Signature:</t>
  </si>
  <si>
    <t>Code</t>
  </si>
  <si>
    <t>Cours à Polytech (semestre : S5)</t>
  </si>
  <si>
    <t>Crédits (ECTS)</t>
  </si>
  <si>
    <t>Cours suivis</t>
  </si>
  <si>
    <t>c1c1</t>
  </si>
  <si>
    <t>Langue et communication I</t>
  </si>
  <si>
    <t xml:space="preserve">  c1c1-1</t>
  </si>
  <si>
    <t>Anglais</t>
  </si>
  <si>
    <t xml:space="preserve">  c1c1-2</t>
  </si>
  <si>
    <t>Communication interpersonnelle</t>
  </si>
  <si>
    <t xml:space="preserve">  c1c1-3</t>
  </si>
  <si>
    <t>Certification en langue française</t>
  </si>
  <si>
    <t>c1c2</t>
  </si>
  <si>
    <t>Sciences de base I</t>
  </si>
  <si>
    <t xml:space="preserve">  c1c2-1</t>
  </si>
  <si>
    <t>Analyse</t>
  </si>
  <si>
    <t xml:space="preserve">  c1c2-2</t>
  </si>
  <si>
    <t>Economie générale</t>
  </si>
  <si>
    <t xml:space="preserve">  c1c2-3</t>
  </si>
  <si>
    <t>Remise à niveau et outils pour les sciences exactes</t>
  </si>
  <si>
    <t>c1o1</t>
  </si>
  <si>
    <t>Sciences de base de spécialité : optique</t>
  </si>
  <si>
    <t xml:space="preserve">  c1o1-1</t>
  </si>
  <si>
    <t>Optique géométrique</t>
  </si>
  <si>
    <t xml:space="preserve">  c1o1-2</t>
  </si>
  <si>
    <t>Optique ondulatoire 1</t>
  </si>
  <si>
    <t xml:space="preserve">  c1o1-3</t>
  </si>
  <si>
    <t>Optique intrumentale 1</t>
  </si>
  <si>
    <t>c1o2</t>
  </si>
  <si>
    <t>Sciences de base de spécialité : électronique</t>
  </si>
  <si>
    <t xml:space="preserve">  c1o2-1</t>
  </si>
  <si>
    <t>Bases d'électronique analogique</t>
  </si>
  <si>
    <t xml:space="preserve">  c1o2-2</t>
  </si>
  <si>
    <t>Informatique et algorithmique</t>
  </si>
  <si>
    <t xml:space="preserve">  c1o2-3</t>
  </si>
  <si>
    <t>Physique des semi-conducteurs</t>
  </si>
  <si>
    <t xml:space="preserve">  c1o2-4</t>
  </si>
  <si>
    <t>Systèmes numériques</t>
  </si>
  <si>
    <t>TOTAL</t>
  </si>
  <si>
    <t>Cours à Polytech (semestre : S6)</t>
  </si>
  <si>
    <t>c2c1</t>
  </si>
  <si>
    <t>Langue et communication II</t>
  </si>
  <si>
    <t xml:space="preserve">  c2c1-1</t>
  </si>
  <si>
    <t xml:space="preserve">  c2c1-2</t>
  </si>
  <si>
    <t>Communication en public</t>
  </si>
  <si>
    <t>c2c2</t>
  </si>
  <si>
    <t>L'entreprise et son environnement I</t>
  </si>
  <si>
    <t xml:space="preserve">  c2c2-1</t>
  </si>
  <si>
    <t>Économie d'entreprise</t>
  </si>
  <si>
    <t xml:space="preserve">  c2c2-2</t>
  </si>
  <si>
    <t>Projet d'économie</t>
  </si>
  <si>
    <t>c2c3</t>
  </si>
  <si>
    <t>Sciences de base II</t>
  </si>
  <si>
    <t xml:space="preserve">  c2c3-1</t>
  </si>
  <si>
    <t>Probabilités et Statistiques</t>
  </si>
  <si>
    <t xml:space="preserve">  c2c3-2</t>
  </si>
  <si>
    <t>Algèbre / Calcul scientifique</t>
  </si>
  <si>
    <t>c2c4</t>
  </si>
  <si>
    <t>L'ingénieur face aux enjeux sociétaux I</t>
  </si>
  <si>
    <t xml:space="preserve">  c2c4-1</t>
  </si>
  <si>
    <t>Développement durable : objectifs et parties prenantes</t>
  </si>
  <si>
    <t xml:space="preserve">  c2c4-2</t>
  </si>
  <si>
    <t>Energie : transition et sobriété</t>
  </si>
  <si>
    <t>c2o1</t>
  </si>
  <si>
    <t>Electronique I</t>
  </si>
  <si>
    <t xml:space="preserve">  c2o1-1</t>
  </si>
  <si>
    <t>Electronique analogique</t>
  </si>
  <si>
    <t xml:space="preserve">  c2o1-2</t>
  </si>
  <si>
    <t>Informatique 1ndustrielle 1</t>
  </si>
  <si>
    <t xml:space="preserve">  c2o1-3</t>
  </si>
  <si>
    <t>Langage orienté objet</t>
  </si>
  <si>
    <t>c2o2</t>
  </si>
  <si>
    <t>Optique</t>
  </si>
  <si>
    <t xml:space="preserve">  c2o2-1</t>
  </si>
  <si>
    <t>Optique ondulatoire 2</t>
  </si>
  <si>
    <t xml:space="preserve">  c2o2-2</t>
  </si>
  <si>
    <t>Optique intrumentale 2</t>
  </si>
  <si>
    <t>c2c8</t>
  </si>
  <si>
    <t>Initiative I</t>
  </si>
  <si>
    <t xml:space="preserve">  c2c8-1</t>
  </si>
  <si>
    <t>Option</t>
  </si>
  <si>
    <t>c2c9</t>
  </si>
  <si>
    <t>Stage I</t>
  </si>
  <si>
    <t xml:space="preserve">  c2c9-1</t>
  </si>
  <si>
    <t>Stage 1 - stage d'immersion</t>
  </si>
  <si>
    <t>Matériaux : mécanique et énergie (ET3)</t>
  </si>
  <si>
    <t>Période d’études à l'étranger (S7, S8, S7 &amp; S8):</t>
  </si>
  <si>
    <t>Cours à Polytech (semestre : S7)</t>
  </si>
  <si>
    <t>d1c1</t>
  </si>
  <si>
    <t>Langue et communication III</t>
  </si>
  <si>
    <t xml:space="preserve">  d1c1-1</t>
  </si>
  <si>
    <t xml:space="preserve">  d1c1-2</t>
  </si>
  <si>
    <t>Projet personnel et professionnel 1</t>
  </si>
  <si>
    <t>d1c2</t>
  </si>
  <si>
    <t>L'entreprise et son environnement II</t>
  </si>
  <si>
    <t xml:space="preserve">  d1c2-1</t>
  </si>
  <si>
    <t>Droit social et des contrats</t>
  </si>
  <si>
    <t xml:space="preserve">  d1c2-2</t>
  </si>
  <si>
    <t>Gestion de projet</t>
  </si>
  <si>
    <t>d1c3</t>
  </si>
  <si>
    <t>L'ingénieur face aux enjeux sociétaux II</t>
  </si>
  <si>
    <t xml:space="preserve">  d1c3-1</t>
  </si>
  <si>
    <t>Ressources, Ecoconception et ACV</t>
  </si>
  <si>
    <t xml:space="preserve">  d1c3-2</t>
  </si>
  <si>
    <t>Impacts et sobriété numérique</t>
  </si>
  <si>
    <t>d1m1</t>
  </si>
  <si>
    <t>Mécanique &amp; énergie III</t>
  </si>
  <si>
    <t xml:space="preserve">  d1m1-1</t>
  </si>
  <si>
    <t>Accumulateurs electrochimiques</t>
  </si>
  <si>
    <t xml:space="preserve">  d1m1-2</t>
  </si>
  <si>
    <t>Stockage alternatif de l'énergie</t>
  </si>
  <si>
    <t xml:space="preserve">  d1m1-3</t>
  </si>
  <si>
    <t>Energie nucléaire</t>
  </si>
  <si>
    <t>d1m2</t>
  </si>
  <si>
    <t>Sciences des matériaux II</t>
  </si>
  <si>
    <t xml:space="preserve">  d1m2-1</t>
  </si>
  <si>
    <t>Lois de comportement et rhéologie</t>
  </si>
  <si>
    <t xml:space="preserve">  d1m2-2</t>
  </si>
  <si>
    <t>Traitements thermiques</t>
  </si>
  <si>
    <t>d1m3</t>
  </si>
  <si>
    <t>Outils pour l'ingénieur II</t>
  </si>
  <si>
    <t xml:space="preserve">  d1m3-1</t>
  </si>
  <si>
    <t>Simulation par éléments finis</t>
  </si>
  <si>
    <t xml:space="preserve">  d1m3-2</t>
  </si>
  <si>
    <t>Choix éco-responsable des matériaux</t>
  </si>
  <si>
    <t xml:space="preserve">  d1m3-3</t>
  </si>
  <si>
    <t>Projet de recherche techonologique (PRT)</t>
  </si>
  <si>
    <t xml:space="preserve">  d1m3-4</t>
  </si>
  <si>
    <t>Outils numériques pour l'ingénieur I</t>
  </si>
  <si>
    <t>Cours à Polytech (semestre : S8)</t>
  </si>
  <si>
    <t>d2c1</t>
  </si>
  <si>
    <t>Langue et communication IV</t>
  </si>
  <si>
    <t xml:space="preserve">  d2c1-1</t>
  </si>
  <si>
    <t xml:space="preserve">  d2c1-2</t>
  </si>
  <si>
    <t>Projet personnel et professionnel 2</t>
  </si>
  <si>
    <t>d2c2</t>
  </si>
  <si>
    <t>L'entreprise et son environnement III</t>
  </si>
  <si>
    <t xml:space="preserve">  d2c2-1</t>
  </si>
  <si>
    <t>Gestion d'entreprise</t>
  </si>
  <si>
    <t xml:space="preserve">  d2c2-2</t>
  </si>
  <si>
    <t>Jeux d'entreprise</t>
  </si>
  <si>
    <t xml:space="preserve">  d2c2-3</t>
  </si>
  <si>
    <t>Santé et Sécurité au Travail (SST)</t>
  </si>
  <si>
    <t>d2m1</t>
  </si>
  <si>
    <t>Ingénierie des matériaux I</t>
  </si>
  <si>
    <t xml:space="preserve">  d2m1-1</t>
  </si>
  <si>
    <t>Matériaux métalliques et alliages</t>
  </si>
  <si>
    <t xml:space="preserve">  d2m1-2</t>
  </si>
  <si>
    <t>Matériaux par fabrication additive</t>
  </si>
  <si>
    <t xml:space="preserve">  d2m1-3</t>
  </si>
  <si>
    <t>Matérieux polymères</t>
  </si>
  <si>
    <t>d2m2</t>
  </si>
  <si>
    <t>Ingénierie des Matériaux  II</t>
  </si>
  <si>
    <t xml:space="preserve">  d2m2-1</t>
  </si>
  <si>
    <t>Interaction rayonnement-matière</t>
  </si>
  <si>
    <t xml:space="preserve">  d2m2-2-1</t>
  </si>
  <si>
    <t>Physique ou Chimie des matériaux - option 1</t>
  </si>
  <si>
    <t xml:space="preserve">  d2m2-2-2</t>
  </si>
  <si>
    <t>Physique ou Chimie des matériaux - option 2</t>
  </si>
  <si>
    <t>d2c8</t>
  </si>
  <si>
    <t>Initiative II</t>
  </si>
  <si>
    <t xml:space="preserve">  d2c8-1</t>
  </si>
  <si>
    <t>d2c9</t>
  </si>
  <si>
    <t>Stage II</t>
  </si>
  <si>
    <t xml:space="preserve">  d2c9-1</t>
  </si>
  <si>
    <t>Stage 2 - assistant ingénieur</t>
  </si>
  <si>
    <t>Matériaux : mécanique et énergie (ET5)</t>
  </si>
  <si>
    <t>Double diplôme (oui/non) :</t>
  </si>
  <si>
    <t>Cours à Polytech (semestre : S9)</t>
  </si>
  <si>
    <t>e1c1</t>
  </si>
  <si>
    <t>Langue et communication V</t>
  </si>
  <si>
    <t xml:space="preserve">  e1c1-1</t>
  </si>
  <si>
    <t xml:space="preserve">  e1c1-2</t>
  </si>
  <si>
    <t>Projet personnel et professionnel 3</t>
  </si>
  <si>
    <t xml:space="preserve">  e1c1-3</t>
  </si>
  <si>
    <t>Insertion professionnelle</t>
  </si>
  <si>
    <t>e1c2</t>
  </si>
  <si>
    <t>L'entreprise et son environnement IV</t>
  </si>
  <si>
    <t xml:space="preserve">  e1c2-1</t>
  </si>
  <si>
    <t>Management humain</t>
  </si>
  <si>
    <t xml:space="preserve">  e1c2-2</t>
  </si>
  <si>
    <t>Management option 1</t>
  </si>
  <si>
    <t xml:space="preserve">  e1c2-3</t>
  </si>
  <si>
    <t>Management option 2</t>
  </si>
  <si>
    <t>e1c3</t>
  </si>
  <si>
    <t>L'ingénieur face aux enjeux sociétaux III</t>
  </si>
  <si>
    <t xml:space="preserve">  e1c3-1</t>
  </si>
  <si>
    <t>Responsabilité Sociétale des Entreprises</t>
  </si>
  <si>
    <t xml:space="preserve">  e1c3-2</t>
  </si>
  <si>
    <t>Conférences TES</t>
  </si>
  <si>
    <t>e1m1</t>
  </si>
  <si>
    <t>Ingénierie des Matériaux  III</t>
  </si>
  <si>
    <t xml:space="preserve">  e1m1-1</t>
  </si>
  <si>
    <t>Mise en forme et assemblages</t>
  </si>
  <si>
    <t xml:space="preserve">  e1m1-2</t>
  </si>
  <si>
    <t>Interfaces, adhésion et adhérence</t>
  </si>
  <si>
    <t xml:space="preserve">  e1m1-3</t>
  </si>
  <si>
    <t>No stress, les films résistent !</t>
  </si>
  <si>
    <t xml:space="preserve">  e1m1-4</t>
  </si>
  <si>
    <t>Mécanique de la rupture et Endommagement</t>
  </si>
  <si>
    <t>e1m2</t>
  </si>
  <si>
    <t>Mécanique &amp; énergie IV</t>
  </si>
  <si>
    <t xml:space="preserve">  e1m2-1</t>
  </si>
  <si>
    <t>Filière hydrogène et énergies renouvelables</t>
  </si>
  <si>
    <t xml:space="preserve">  e1m2-2</t>
  </si>
  <si>
    <t>Matériaux pour l'énergie nucléaire</t>
  </si>
  <si>
    <t>e1m3</t>
  </si>
  <si>
    <t>Ingénierie des matériaux IV</t>
  </si>
  <si>
    <t xml:space="preserve">  e1m3-1</t>
  </si>
  <si>
    <t>Matériaux hybrides et composites</t>
  </si>
  <si>
    <t xml:space="preserve">  e1m3-2</t>
  </si>
  <si>
    <t>Matériaux en couches minces</t>
  </si>
  <si>
    <t xml:space="preserve">  e1m3-3</t>
  </si>
  <si>
    <t>Méthodes de caractérisation et contrôle Qualité</t>
  </si>
  <si>
    <t xml:space="preserve">  e1m3-4</t>
  </si>
  <si>
    <t>Spécialisation matériaux</t>
  </si>
  <si>
    <t>e1m4</t>
  </si>
  <si>
    <t>Projet d'ingénierie &amp; outils pour l'ingénieur</t>
  </si>
  <si>
    <t xml:space="preserve">  e1m4-1</t>
  </si>
  <si>
    <t>Projet de fin d'études (PFE)</t>
  </si>
  <si>
    <t xml:space="preserve">  e1m4-2</t>
  </si>
  <si>
    <t>Minutes de l'Ingénieur</t>
  </si>
  <si>
    <t xml:space="preserve">  e1m4-3</t>
  </si>
  <si>
    <t>Sélection des procédés et éco-audit (CES)</t>
  </si>
  <si>
    <t xml:space="preserve">  e1m4-4</t>
  </si>
  <si>
    <t>Conférences métiers</t>
  </si>
  <si>
    <t xml:space="preserve">  e1m4-6</t>
  </si>
  <si>
    <t>Grand oral MME</t>
  </si>
  <si>
    <t xml:space="preserve">  e1m4-5</t>
  </si>
  <si>
    <t>Outils numériques pour l'ingénieur II</t>
  </si>
  <si>
    <t>e1c8</t>
  </si>
  <si>
    <t>Initiative III</t>
  </si>
  <si>
    <t xml:space="preserve">  e1c8-1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</si>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</sst>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74194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3"/>
      <name val="Calibri"/>
      <family val="2"/>
    </font>
    <font>
      <i/>
      <sz val="3"/>
      <name val="Calibri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sz val="11"/>
      <color rgb="FF000000"/>
      <name val="Calibri"/>
      <family val="2"/>
    </font>
    <font>
      <sz val="3"/>
      <name val="Calibri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5" fillId="4" borderId="1" xfId="0" applyFont="1" applyFill="1" applyBorder="1"/>
    <xf numFmtId="0" fontId="6" fillId="4" borderId="1" xfId="0" applyFont="1" applyFill="1" applyBorder="1"/>
    <xf numFmtId="0" fontId="7" fillId="5" borderId="2" xfId="0" applyFont="1" applyFill="1" applyBorder="1"/>
    <xf numFmtId="0" fontId="1" fillId="6" borderId="1" xfId="0" applyFont="1" applyFill="1" applyBorder="1" applyAlignment="1">
      <alignment horizontal="right" vertical="top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horizontal="right" vertical="top" wrapText="1"/>
    </xf>
    <xf numFmtId="0" fontId="8" fillId="0" borderId="1" xfId="0" applyFont="1" applyBorder="1" applyAlignment="1">
      <alignment horizontal="right" vertical="top" wrapText="1"/>
    </xf>
    <xf numFmtId="0" fontId="9" fillId="0" borderId="1" xfId="0" applyFont="1" applyBorder="1" applyAlignment="1">
      <alignment horizontal="right" vertical="top" wrapText="1"/>
    </xf>
    <xf numFmtId="0" fontId="9" fillId="0" borderId="1" xfId="0" applyFont="1" applyBorder="1"/>
    <xf numFmtId="0" fontId="9" fillId="0" borderId="0" xfId="0" applyFont="1"/>
    <xf numFmtId="0" fontId="10" fillId="0" borderId="1" xfId="0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7" borderId="3" xfId="0" applyFont="1" applyFill="1" applyBorder="1"/>
    <xf numFmtId="0" fontId="1" fillId="0" borderId="1" xfId="0" applyFont="1" applyBorder="1" applyAlignment="1">
      <alignment horizontal="right"/>
    </xf>
    <xf numFmtId="0" fontId="6" fillId="0" borderId="1" xfId="0" applyFont="1" applyBorder="1"/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6" fillId="0" borderId="0" xfId="0" applyFont="1"/>
    <xf numFmtId="0" fontId="7" fillId="5" borderId="4" xfId="0" applyFont="1" applyFill="1" applyBorder="1"/>
    <xf numFmtId="0" fontId="14" fillId="6" borderId="1" xfId="0" applyFont="1" applyFill="1" applyBorder="1" applyAlignment="1">
      <alignment horizontal="right" vertical="top"/>
    </xf>
    <xf numFmtId="0" fontId="0" fillId="0" borderId="4" xfId="0" applyBorder="1" applyAlignment="1">
      <alignment vertical="center" wrapText="1"/>
    </xf>
    <xf numFmtId="0" fontId="9" fillId="0" borderId="1" xfId="0" applyFont="1" applyBorder="1" applyAlignment="1">
      <alignment horizontal="right" vertical="top"/>
    </xf>
    <xf numFmtId="0" fontId="10" fillId="0" borderId="1" xfId="0" applyFont="1" applyBorder="1" applyAlignment="1">
      <alignment horizontal="right" vertical="top"/>
    </xf>
    <xf numFmtId="0" fontId="1" fillId="6" borderId="1" xfId="0" applyFont="1" applyFill="1" applyBorder="1" applyAlignment="1">
      <alignment horizontal="right" vertical="top"/>
    </xf>
    <xf numFmtId="0" fontId="0" fillId="0" borderId="1" xfId="0" applyBorder="1" applyAlignment="1">
      <alignment horizontal="right"/>
    </xf>
    <xf numFmtId="0" fontId="1" fillId="6" borderId="1" xfId="0" applyFont="1" applyFill="1" applyBorder="1" applyAlignment="1">
      <alignment horizontal="right"/>
    </xf>
    <xf numFmtId="0" fontId="1" fillId="6" borderId="1" xfId="0" applyFont="1" applyFill="1" applyBorder="1"/>
    <xf numFmtId="0" fontId="0" fillId="0" borderId="2" xfId="0" applyBorder="1"/>
    <xf numFmtId="0" fontId="0" fillId="0" borderId="4" xfId="0" applyBorder="1"/>
    <xf numFmtId="0" fontId="0" fillId="6" borderId="1" xfId="0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right" vertical="top" wrapText="1"/>
    </xf>
    <xf numFmtId="0" fontId="9" fillId="6" borderId="1" xfId="0" applyFont="1" applyFill="1" applyBorder="1" applyAlignment="1">
      <alignment horizontal="right" vertical="top" wrapText="1"/>
    </xf>
    <xf numFmtId="0" fontId="13" fillId="0" borderId="1" xfId="0" applyFont="1" applyBorder="1" applyAlignment="1">
      <alignment horizontal="right" vertical="top"/>
    </xf>
    <xf numFmtId="0" fontId="13" fillId="6" borderId="1" xfId="0" applyFont="1" applyFill="1" applyBorder="1" applyAlignment="1">
      <alignment horizontal="right" vertical="top"/>
    </xf>
    <xf numFmtId="0" fontId="9" fillId="6" borderId="1" xfId="0" applyFont="1" applyFill="1" applyBorder="1" applyAlignment="1">
      <alignment horizontal="right" vertical="top"/>
    </xf>
    <xf numFmtId="0" fontId="0" fillId="6" borderId="1" xfId="0" applyFill="1" applyBorder="1" applyAlignment="1">
      <alignment horizontal="right"/>
    </xf>
    <xf numFmtId="0" fontId="7" fillId="5" borderId="1" xfId="0" applyFont="1" applyFill="1" applyBorder="1"/>
    <xf numFmtId="0" fontId="15" fillId="6" borderId="1" xfId="0" applyFont="1" applyFill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0" fontId="15" fillId="6" borderId="1" xfId="0" applyFont="1" applyFill="1" applyBorder="1" applyAlignment="1">
      <alignment horizontal="right" vertical="top" wrapText="1"/>
    </xf>
    <xf numFmtId="0" fontId="16" fillId="0" borderId="1" xfId="0" applyFont="1" applyBorder="1" applyAlignment="1">
      <alignment horizontal="right" vertical="top" wrapText="1"/>
    </xf>
    <xf numFmtId="0" fontId="17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left" vertical="top" wrapText="1"/>
    </xf>
    <xf numFmtId="1" fontId="7" fillId="6" borderId="1" xfId="0" applyNumberFormat="1" applyFont="1" applyFill="1" applyBorder="1" applyAlignment="1">
      <alignment vertical="top" shrinkToFit="1"/>
    </xf>
    <xf numFmtId="1" fontId="18" fillId="0" borderId="1" xfId="0" applyNumberFormat="1" applyFont="1" applyBorder="1" applyAlignment="1">
      <alignment vertical="top" shrinkToFit="1"/>
    </xf>
    <xf numFmtId="0" fontId="1" fillId="7" borderId="5" xfId="0" applyFont="1" applyFill="1" applyBorder="1"/>
    <xf numFmtId="0" fontId="0" fillId="0" borderId="0" xfId="0" applyAlignment="1">
      <alignment horizontal="left" vertical="top"/>
    </xf>
    <xf numFmtId="0" fontId="19" fillId="0" borderId="0" xfId="0" applyFont="1" applyAlignment="1">
      <alignment horizontal="center" vertical="top" wrapText="1"/>
    </xf>
    <xf numFmtId="1" fontId="1" fillId="0" borderId="5" xfId="0" applyNumberFormat="1" applyFont="1" applyBorder="1"/>
    <xf numFmtId="0" fontId="20" fillId="0" borderId="1" xfId="0" applyFont="1" applyBorder="1" applyAlignment="1">
      <alignment vertical="center" wrapText="1"/>
    </xf>
    <xf numFmtId="0" fontId="20" fillId="0" borderId="1" xfId="0" applyFont="1" applyBorder="1"/>
    <xf numFmtId="0" fontId="20" fillId="0" borderId="2" xfId="0" applyFont="1" applyBorder="1" applyAlignment="1">
      <alignment vertical="center" wrapText="1"/>
    </xf>
    <xf numFmtId="0" fontId="20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C0367-7EC8-4D6E-8686-A0C184F270EA}">
  <dimension ref="A1:E63"/>
  <sheetViews>
    <sheetView tabSelected="1" workbookViewId="0">
      <selection activeCell="A62" activeCellId="12" sqref="A20:A22 A24:A26 A28:A30 A32:A35 A41 A42 A44:A45 A47:A48 A50:A51 A53:A55 A57:A58 A60 A62"/>
    </sheetView>
  </sheetViews>
  <sheetFormatPr baseColWidth="10" defaultColWidth="10.7109375" defaultRowHeight="15" x14ac:dyDescent="0.25"/>
  <cols>
    <col min="2" max="2" width="53.28515625" bestFit="1" customWidth="1"/>
    <col min="3" max="3" width="21.42578125" customWidth="1"/>
    <col min="4" max="4" width="30.28515625" bestFit="1" customWidth="1"/>
    <col min="258" max="258" width="53.28515625" bestFit="1" customWidth="1"/>
    <col min="259" max="259" width="21.42578125" customWidth="1"/>
    <col min="260" max="260" width="30.28515625" bestFit="1" customWidth="1"/>
    <col min="514" max="514" width="53.28515625" bestFit="1" customWidth="1"/>
    <col min="515" max="515" width="21.42578125" customWidth="1"/>
    <col min="516" max="516" width="30.28515625" bestFit="1" customWidth="1"/>
    <col min="770" max="770" width="53.28515625" bestFit="1" customWidth="1"/>
    <col min="771" max="771" width="21.42578125" customWidth="1"/>
    <col min="772" max="772" width="30.28515625" bestFit="1" customWidth="1"/>
    <col min="1026" max="1026" width="53.28515625" bestFit="1" customWidth="1"/>
    <col min="1027" max="1027" width="21.42578125" customWidth="1"/>
    <col min="1028" max="1028" width="30.28515625" bestFit="1" customWidth="1"/>
    <col min="1282" max="1282" width="53.28515625" bestFit="1" customWidth="1"/>
    <col min="1283" max="1283" width="21.42578125" customWidth="1"/>
    <col min="1284" max="1284" width="30.28515625" bestFit="1" customWidth="1"/>
    <col min="1538" max="1538" width="53.28515625" bestFit="1" customWidth="1"/>
    <col min="1539" max="1539" width="21.42578125" customWidth="1"/>
    <col min="1540" max="1540" width="30.28515625" bestFit="1" customWidth="1"/>
    <col min="1794" max="1794" width="53.28515625" bestFit="1" customWidth="1"/>
    <col min="1795" max="1795" width="21.42578125" customWidth="1"/>
    <col min="1796" max="1796" width="30.28515625" bestFit="1" customWidth="1"/>
    <col min="2050" max="2050" width="53.28515625" bestFit="1" customWidth="1"/>
    <col min="2051" max="2051" width="21.42578125" customWidth="1"/>
    <col min="2052" max="2052" width="30.28515625" bestFit="1" customWidth="1"/>
    <col min="2306" max="2306" width="53.28515625" bestFit="1" customWidth="1"/>
    <col min="2307" max="2307" width="21.42578125" customWidth="1"/>
    <col min="2308" max="2308" width="30.28515625" bestFit="1" customWidth="1"/>
    <col min="2562" max="2562" width="53.28515625" bestFit="1" customWidth="1"/>
    <col min="2563" max="2563" width="21.42578125" customWidth="1"/>
    <col min="2564" max="2564" width="30.28515625" bestFit="1" customWidth="1"/>
    <col min="2818" max="2818" width="53.28515625" bestFit="1" customWidth="1"/>
    <col min="2819" max="2819" width="21.42578125" customWidth="1"/>
    <col min="2820" max="2820" width="30.28515625" bestFit="1" customWidth="1"/>
    <col min="3074" max="3074" width="53.28515625" bestFit="1" customWidth="1"/>
    <col min="3075" max="3075" width="21.42578125" customWidth="1"/>
    <col min="3076" max="3076" width="30.28515625" bestFit="1" customWidth="1"/>
    <col min="3330" max="3330" width="53.28515625" bestFit="1" customWidth="1"/>
    <col min="3331" max="3331" width="21.42578125" customWidth="1"/>
    <col min="3332" max="3332" width="30.28515625" bestFit="1" customWidth="1"/>
    <col min="3586" max="3586" width="53.28515625" bestFit="1" customWidth="1"/>
    <col min="3587" max="3587" width="21.42578125" customWidth="1"/>
    <col min="3588" max="3588" width="30.28515625" bestFit="1" customWidth="1"/>
    <col min="3842" max="3842" width="53.28515625" bestFit="1" customWidth="1"/>
    <col min="3843" max="3843" width="21.42578125" customWidth="1"/>
    <col min="3844" max="3844" width="30.28515625" bestFit="1" customWidth="1"/>
    <col min="4098" max="4098" width="53.28515625" bestFit="1" customWidth="1"/>
    <col min="4099" max="4099" width="21.42578125" customWidth="1"/>
    <col min="4100" max="4100" width="30.28515625" bestFit="1" customWidth="1"/>
    <col min="4354" max="4354" width="53.28515625" bestFit="1" customWidth="1"/>
    <col min="4355" max="4355" width="21.42578125" customWidth="1"/>
    <col min="4356" max="4356" width="30.28515625" bestFit="1" customWidth="1"/>
    <col min="4610" max="4610" width="53.28515625" bestFit="1" customWidth="1"/>
    <col min="4611" max="4611" width="21.42578125" customWidth="1"/>
    <col min="4612" max="4612" width="30.28515625" bestFit="1" customWidth="1"/>
    <col min="4866" max="4866" width="53.28515625" bestFit="1" customWidth="1"/>
    <col min="4867" max="4867" width="21.42578125" customWidth="1"/>
    <col min="4868" max="4868" width="30.28515625" bestFit="1" customWidth="1"/>
    <col min="5122" max="5122" width="53.28515625" bestFit="1" customWidth="1"/>
    <col min="5123" max="5123" width="21.42578125" customWidth="1"/>
    <col min="5124" max="5124" width="30.28515625" bestFit="1" customWidth="1"/>
    <col min="5378" max="5378" width="53.28515625" bestFit="1" customWidth="1"/>
    <col min="5379" max="5379" width="21.42578125" customWidth="1"/>
    <col min="5380" max="5380" width="30.28515625" bestFit="1" customWidth="1"/>
    <col min="5634" max="5634" width="53.28515625" bestFit="1" customWidth="1"/>
    <col min="5635" max="5635" width="21.42578125" customWidth="1"/>
    <col min="5636" max="5636" width="30.28515625" bestFit="1" customWidth="1"/>
    <col min="5890" max="5890" width="53.28515625" bestFit="1" customWidth="1"/>
    <col min="5891" max="5891" width="21.42578125" customWidth="1"/>
    <col min="5892" max="5892" width="30.28515625" bestFit="1" customWidth="1"/>
    <col min="6146" max="6146" width="53.28515625" bestFit="1" customWidth="1"/>
    <col min="6147" max="6147" width="21.42578125" customWidth="1"/>
    <col min="6148" max="6148" width="30.28515625" bestFit="1" customWidth="1"/>
    <col min="6402" max="6402" width="53.28515625" bestFit="1" customWidth="1"/>
    <col min="6403" max="6403" width="21.42578125" customWidth="1"/>
    <col min="6404" max="6404" width="30.28515625" bestFit="1" customWidth="1"/>
    <col min="6658" max="6658" width="53.28515625" bestFit="1" customWidth="1"/>
    <col min="6659" max="6659" width="21.42578125" customWidth="1"/>
    <col min="6660" max="6660" width="30.28515625" bestFit="1" customWidth="1"/>
    <col min="6914" max="6914" width="53.28515625" bestFit="1" customWidth="1"/>
    <col min="6915" max="6915" width="21.42578125" customWidth="1"/>
    <col min="6916" max="6916" width="30.28515625" bestFit="1" customWidth="1"/>
    <col min="7170" max="7170" width="53.28515625" bestFit="1" customWidth="1"/>
    <col min="7171" max="7171" width="21.42578125" customWidth="1"/>
    <col min="7172" max="7172" width="30.28515625" bestFit="1" customWidth="1"/>
    <col min="7426" max="7426" width="53.28515625" bestFit="1" customWidth="1"/>
    <col min="7427" max="7427" width="21.42578125" customWidth="1"/>
    <col min="7428" max="7428" width="30.28515625" bestFit="1" customWidth="1"/>
    <col min="7682" max="7682" width="53.28515625" bestFit="1" customWidth="1"/>
    <col min="7683" max="7683" width="21.42578125" customWidth="1"/>
    <col min="7684" max="7684" width="30.28515625" bestFit="1" customWidth="1"/>
    <col min="7938" max="7938" width="53.28515625" bestFit="1" customWidth="1"/>
    <col min="7939" max="7939" width="21.42578125" customWidth="1"/>
    <col min="7940" max="7940" width="30.28515625" bestFit="1" customWidth="1"/>
    <col min="8194" max="8194" width="53.28515625" bestFit="1" customWidth="1"/>
    <col min="8195" max="8195" width="21.42578125" customWidth="1"/>
    <col min="8196" max="8196" width="30.28515625" bestFit="1" customWidth="1"/>
    <col min="8450" max="8450" width="53.28515625" bestFit="1" customWidth="1"/>
    <col min="8451" max="8451" width="21.42578125" customWidth="1"/>
    <col min="8452" max="8452" width="30.28515625" bestFit="1" customWidth="1"/>
    <col min="8706" max="8706" width="53.28515625" bestFit="1" customWidth="1"/>
    <col min="8707" max="8707" width="21.42578125" customWidth="1"/>
    <col min="8708" max="8708" width="30.28515625" bestFit="1" customWidth="1"/>
    <col min="8962" max="8962" width="53.28515625" bestFit="1" customWidth="1"/>
    <col min="8963" max="8963" width="21.42578125" customWidth="1"/>
    <col min="8964" max="8964" width="30.28515625" bestFit="1" customWidth="1"/>
    <col min="9218" max="9218" width="53.28515625" bestFit="1" customWidth="1"/>
    <col min="9219" max="9219" width="21.42578125" customWidth="1"/>
    <col min="9220" max="9220" width="30.28515625" bestFit="1" customWidth="1"/>
    <col min="9474" max="9474" width="53.28515625" bestFit="1" customWidth="1"/>
    <col min="9475" max="9475" width="21.42578125" customWidth="1"/>
    <col min="9476" max="9476" width="30.28515625" bestFit="1" customWidth="1"/>
    <col min="9730" max="9730" width="53.28515625" bestFit="1" customWidth="1"/>
    <col min="9731" max="9731" width="21.42578125" customWidth="1"/>
    <col min="9732" max="9732" width="30.28515625" bestFit="1" customWidth="1"/>
    <col min="9986" max="9986" width="53.28515625" bestFit="1" customWidth="1"/>
    <col min="9987" max="9987" width="21.42578125" customWidth="1"/>
    <col min="9988" max="9988" width="30.28515625" bestFit="1" customWidth="1"/>
    <col min="10242" max="10242" width="53.28515625" bestFit="1" customWidth="1"/>
    <col min="10243" max="10243" width="21.42578125" customWidth="1"/>
    <col min="10244" max="10244" width="30.28515625" bestFit="1" customWidth="1"/>
    <col min="10498" max="10498" width="53.28515625" bestFit="1" customWidth="1"/>
    <col min="10499" max="10499" width="21.42578125" customWidth="1"/>
    <col min="10500" max="10500" width="30.28515625" bestFit="1" customWidth="1"/>
    <col min="10754" max="10754" width="53.28515625" bestFit="1" customWidth="1"/>
    <col min="10755" max="10755" width="21.42578125" customWidth="1"/>
    <col min="10756" max="10756" width="30.28515625" bestFit="1" customWidth="1"/>
    <col min="11010" max="11010" width="53.28515625" bestFit="1" customWidth="1"/>
    <col min="11011" max="11011" width="21.42578125" customWidth="1"/>
    <col min="11012" max="11012" width="30.28515625" bestFit="1" customWidth="1"/>
    <col min="11266" max="11266" width="53.28515625" bestFit="1" customWidth="1"/>
    <col min="11267" max="11267" width="21.42578125" customWidth="1"/>
    <col min="11268" max="11268" width="30.28515625" bestFit="1" customWidth="1"/>
    <col min="11522" max="11522" width="53.28515625" bestFit="1" customWidth="1"/>
    <col min="11523" max="11523" width="21.42578125" customWidth="1"/>
    <col min="11524" max="11524" width="30.28515625" bestFit="1" customWidth="1"/>
    <col min="11778" max="11778" width="53.28515625" bestFit="1" customWidth="1"/>
    <col min="11779" max="11779" width="21.42578125" customWidth="1"/>
    <col min="11780" max="11780" width="30.28515625" bestFit="1" customWidth="1"/>
    <col min="12034" max="12034" width="53.28515625" bestFit="1" customWidth="1"/>
    <col min="12035" max="12035" width="21.42578125" customWidth="1"/>
    <col min="12036" max="12036" width="30.28515625" bestFit="1" customWidth="1"/>
    <col min="12290" max="12290" width="53.28515625" bestFit="1" customWidth="1"/>
    <col min="12291" max="12291" width="21.42578125" customWidth="1"/>
    <col min="12292" max="12292" width="30.28515625" bestFit="1" customWidth="1"/>
    <col min="12546" max="12546" width="53.28515625" bestFit="1" customWidth="1"/>
    <col min="12547" max="12547" width="21.42578125" customWidth="1"/>
    <col min="12548" max="12548" width="30.28515625" bestFit="1" customWidth="1"/>
    <col min="12802" max="12802" width="53.28515625" bestFit="1" customWidth="1"/>
    <col min="12803" max="12803" width="21.42578125" customWidth="1"/>
    <col min="12804" max="12804" width="30.28515625" bestFit="1" customWidth="1"/>
    <col min="13058" max="13058" width="53.28515625" bestFit="1" customWidth="1"/>
    <col min="13059" max="13059" width="21.42578125" customWidth="1"/>
    <col min="13060" max="13060" width="30.28515625" bestFit="1" customWidth="1"/>
    <col min="13314" max="13314" width="53.28515625" bestFit="1" customWidth="1"/>
    <col min="13315" max="13315" width="21.42578125" customWidth="1"/>
    <col min="13316" max="13316" width="30.28515625" bestFit="1" customWidth="1"/>
    <col min="13570" max="13570" width="53.28515625" bestFit="1" customWidth="1"/>
    <col min="13571" max="13571" width="21.42578125" customWidth="1"/>
    <col min="13572" max="13572" width="30.28515625" bestFit="1" customWidth="1"/>
    <col min="13826" max="13826" width="53.28515625" bestFit="1" customWidth="1"/>
    <col min="13827" max="13827" width="21.42578125" customWidth="1"/>
    <col min="13828" max="13828" width="30.28515625" bestFit="1" customWidth="1"/>
    <col min="14082" max="14082" width="53.28515625" bestFit="1" customWidth="1"/>
    <col min="14083" max="14083" width="21.42578125" customWidth="1"/>
    <col min="14084" max="14084" width="30.28515625" bestFit="1" customWidth="1"/>
    <col min="14338" max="14338" width="53.28515625" bestFit="1" customWidth="1"/>
    <col min="14339" max="14339" width="21.42578125" customWidth="1"/>
    <col min="14340" max="14340" width="30.28515625" bestFit="1" customWidth="1"/>
    <col min="14594" max="14594" width="53.28515625" bestFit="1" customWidth="1"/>
    <col min="14595" max="14595" width="21.42578125" customWidth="1"/>
    <col min="14596" max="14596" width="30.28515625" bestFit="1" customWidth="1"/>
    <col min="14850" max="14850" width="53.28515625" bestFit="1" customWidth="1"/>
    <col min="14851" max="14851" width="21.42578125" customWidth="1"/>
    <col min="14852" max="14852" width="30.28515625" bestFit="1" customWidth="1"/>
    <col min="15106" max="15106" width="53.28515625" bestFit="1" customWidth="1"/>
    <col min="15107" max="15107" width="21.42578125" customWidth="1"/>
    <col min="15108" max="15108" width="30.28515625" bestFit="1" customWidth="1"/>
    <col min="15362" max="15362" width="53.28515625" bestFit="1" customWidth="1"/>
    <col min="15363" max="15363" width="21.42578125" customWidth="1"/>
    <col min="15364" max="15364" width="30.28515625" bestFit="1" customWidth="1"/>
    <col min="15618" max="15618" width="53.28515625" bestFit="1" customWidth="1"/>
    <col min="15619" max="15619" width="21.42578125" customWidth="1"/>
    <col min="15620" max="15620" width="30.28515625" bestFit="1" customWidth="1"/>
    <col min="15874" max="15874" width="53.28515625" bestFit="1" customWidth="1"/>
    <col min="15875" max="15875" width="21.42578125" customWidth="1"/>
    <col min="15876" max="15876" width="30.28515625" bestFit="1" customWidth="1"/>
    <col min="16130" max="16130" width="53.28515625" bestFit="1" customWidth="1"/>
    <col min="16131" max="16131" width="21.42578125" customWidth="1"/>
    <col min="16132" max="16132" width="30.28515625" bestFit="1" customWidth="1"/>
  </cols>
  <sheetData>
    <row r="1" spans="2:4" ht="31.5" x14ac:dyDescent="0.5">
      <c r="B1" s="1" t="s">
        <v>101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3"/>
    </row>
    <row r="8" spans="2:4" x14ac:dyDescent="0.25">
      <c r="B8" s="2" t="s">
        <v>6</v>
      </c>
      <c r="C8" s="3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249</v>
      </c>
    </row>
    <row r="11" spans="2:4" x14ac:dyDescent="0.25">
      <c r="B11" s="2" t="s">
        <v>9</v>
      </c>
      <c r="C11" s="3"/>
    </row>
    <row r="12" spans="2:4" x14ac:dyDescent="0.25">
      <c r="B12" s="2" t="s">
        <v>10</v>
      </c>
      <c r="C12" s="3"/>
      <c r="D12" s="5"/>
    </row>
    <row r="13" spans="2:4" x14ac:dyDescent="0.25">
      <c r="B13" s="6"/>
      <c r="C13" s="6"/>
      <c r="D13" s="5"/>
    </row>
    <row r="14" spans="2:4" ht="21.75" customHeight="1" x14ac:dyDescent="0.25">
      <c r="B14" s="7" t="s">
        <v>11</v>
      </c>
      <c r="C14" s="8" t="s">
        <v>12</v>
      </c>
      <c r="D14" s="9" t="s">
        <v>13</v>
      </c>
    </row>
    <row r="15" spans="2:4" ht="21.75" customHeight="1" x14ac:dyDescent="0.25">
      <c r="B15" s="7" t="s">
        <v>14</v>
      </c>
      <c r="C15" s="10"/>
      <c r="D15" s="11" t="s">
        <v>14</v>
      </c>
    </row>
    <row r="16" spans="2:4" ht="48" customHeight="1" x14ac:dyDescent="0.25">
      <c r="B16" s="7" t="s">
        <v>15</v>
      </c>
      <c r="C16" s="10"/>
      <c r="D16" s="11" t="s">
        <v>15</v>
      </c>
    </row>
    <row r="18" spans="1:5" ht="18.75" x14ac:dyDescent="0.3">
      <c r="A18" s="12" t="s">
        <v>16</v>
      </c>
      <c r="B18" s="12" t="s">
        <v>17</v>
      </c>
      <c r="C18" s="13" t="s">
        <v>18</v>
      </c>
      <c r="D18" s="13" t="s">
        <v>19</v>
      </c>
    </row>
    <row r="19" spans="1:5" x14ac:dyDescent="0.25">
      <c r="A19" s="14" t="s">
        <v>20</v>
      </c>
      <c r="B19" s="14" t="s">
        <v>21</v>
      </c>
      <c r="C19" s="15">
        <v>4</v>
      </c>
      <c r="D19" s="3"/>
    </row>
    <row r="20" spans="1:5" x14ac:dyDescent="0.25">
      <c r="A20" s="64" t="s">
        <v>22</v>
      </c>
      <c r="B20" s="16" t="s">
        <v>23</v>
      </c>
      <c r="C20" s="17"/>
      <c r="D20" s="3"/>
    </row>
    <row r="21" spans="1:5" x14ac:dyDescent="0.25">
      <c r="A21" s="64" t="s">
        <v>24</v>
      </c>
      <c r="B21" s="16" t="s">
        <v>25</v>
      </c>
      <c r="C21" s="17"/>
      <c r="D21" s="3"/>
    </row>
    <row r="22" spans="1:5" x14ac:dyDescent="0.25">
      <c r="A22" s="64" t="s">
        <v>26</v>
      </c>
      <c r="B22" s="16" t="s">
        <v>27</v>
      </c>
      <c r="C22" s="17"/>
      <c r="D22" s="3"/>
    </row>
    <row r="23" spans="1:5" x14ac:dyDescent="0.25">
      <c r="A23" s="14" t="s">
        <v>28</v>
      </c>
      <c r="B23" s="14" t="s">
        <v>29</v>
      </c>
      <c r="C23" s="15">
        <v>9</v>
      </c>
      <c r="D23" s="3"/>
    </row>
    <row r="24" spans="1:5" x14ac:dyDescent="0.25">
      <c r="A24" s="64" t="s">
        <v>30</v>
      </c>
      <c r="B24" s="16" t="s">
        <v>31</v>
      </c>
      <c r="C24" s="17"/>
      <c r="D24" s="3"/>
    </row>
    <row r="25" spans="1:5" x14ac:dyDescent="0.25">
      <c r="A25" s="64" t="s">
        <v>32</v>
      </c>
      <c r="B25" s="16" t="s">
        <v>33</v>
      </c>
      <c r="C25" s="17"/>
      <c r="D25" s="3"/>
    </row>
    <row r="26" spans="1:5" x14ac:dyDescent="0.25">
      <c r="A26" s="64" t="s">
        <v>34</v>
      </c>
      <c r="B26" s="16" t="s">
        <v>35</v>
      </c>
      <c r="C26" s="17"/>
      <c r="D26" s="3"/>
    </row>
    <row r="27" spans="1:5" x14ac:dyDescent="0.25">
      <c r="A27" s="14" t="s">
        <v>36</v>
      </c>
      <c r="B27" s="14" t="s">
        <v>37</v>
      </c>
      <c r="C27" s="15">
        <v>7</v>
      </c>
      <c r="D27" s="3"/>
    </row>
    <row r="28" spans="1:5" x14ac:dyDescent="0.25">
      <c r="A28" s="64" t="s">
        <v>38</v>
      </c>
      <c r="B28" s="16" t="s">
        <v>39</v>
      </c>
      <c r="C28" s="18"/>
      <c r="D28" s="3"/>
    </row>
    <row r="29" spans="1:5" x14ac:dyDescent="0.25">
      <c r="A29" s="64" t="s">
        <v>40</v>
      </c>
      <c r="B29" s="16" t="s">
        <v>41</v>
      </c>
      <c r="C29" s="18"/>
      <c r="D29" s="3"/>
    </row>
    <row r="30" spans="1:5" x14ac:dyDescent="0.25">
      <c r="A30" s="64" t="s">
        <v>42</v>
      </c>
      <c r="B30" s="16" t="s">
        <v>43</v>
      </c>
      <c r="C30" s="17"/>
      <c r="D30" s="3"/>
    </row>
    <row r="31" spans="1:5" x14ac:dyDescent="0.25">
      <c r="A31" s="14" t="s">
        <v>44</v>
      </c>
      <c r="B31" s="14" t="s">
        <v>45</v>
      </c>
      <c r="C31" s="15">
        <v>10</v>
      </c>
      <c r="D31" s="3"/>
    </row>
    <row r="32" spans="1:5" ht="15.75" x14ac:dyDescent="0.25">
      <c r="A32" s="64" t="s">
        <v>46</v>
      </c>
      <c r="B32" s="16" t="s">
        <v>47</v>
      </c>
      <c r="C32" s="19"/>
      <c r="D32" s="20"/>
      <c r="E32" s="21"/>
    </row>
    <row r="33" spans="1:5" ht="15.75" x14ac:dyDescent="0.25">
      <c r="A33" s="64" t="s">
        <v>48</v>
      </c>
      <c r="B33" s="16" t="s">
        <v>49</v>
      </c>
      <c r="C33" s="22"/>
      <c r="D33" s="20"/>
      <c r="E33" s="21"/>
    </row>
    <row r="34" spans="1:5" ht="15.75" x14ac:dyDescent="0.25">
      <c r="A34" s="64" t="s">
        <v>50</v>
      </c>
      <c r="B34" s="16" t="s">
        <v>51</v>
      </c>
      <c r="C34" s="19"/>
      <c r="D34" s="20"/>
      <c r="E34" s="21"/>
    </row>
    <row r="35" spans="1:5" ht="15.75" x14ac:dyDescent="0.25">
      <c r="A35" s="64" t="s">
        <v>52</v>
      </c>
      <c r="B35" s="16" t="s">
        <v>53</v>
      </c>
      <c r="C35" s="19"/>
      <c r="D35" s="20"/>
      <c r="E35" s="21"/>
    </row>
    <row r="36" spans="1:5" ht="15.75" x14ac:dyDescent="0.25">
      <c r="A36" s="23"/>
      <c r="B36" s="24" t="s">
        <v>54</v>
      </c>
      <c r="C36" s="25">
        <f>C19+C23+C27+C31</f>
        <v>30</v>
      </c>
      <c r="D36" s="26"/>
      <c r="E36" s="21"/>
    </row>
    <row r="37" spans="1:5" ht="15.75" x14ac:dyDescent="0.25">
      <c r="A37" s="23"/>
      <c r="B37" s="27"/>
      <c r="C37" s="28"/>
      <c r="D37" s="29"/>
      <c r="E37" s="21"/>
    </row>
    <row r="38" spans="1:5" ht="15.75" x14ac:dyDescent="0.25">
      <c r="A38" s="23"/>
      <c r="B38" s="27"/>
      <c r="C38" s="28"/>
      <c r="D38" s="29"/>
      <c r="E38" s="21"/>
    </row>
    <row r="39" spans="1:5" ht="18.75" x14ac:dyDescent="0.3">
      <c r="A39" s="12" t="s">
        <v>16</v>
      </c>
      <c r="B39" s="12" t="s">
        <v>55</v>
      </c>
      <c r="C39" s="13" t="s">
        <v>18</v>
      </c>
      <c r="D39" s="13" t="s">
        <v>19</v>
      </c>
      <c r="E39" s="21"/>
    </row>
    <row r="40" spans="1:5" ht="15.75" x14ac:dyDescent="0.25">
      <c r="A40" s="14" t="s">
        <v>56</v>
      </c>
      <c r="B40" s="30" t="s">
        <v>57</v>
      </c>
      <c r="C40" s="31">
        <v>3</v>
      </c>
      <c r="D40" s="20"/>
      <c r="E40" s="21"/>
    </row>
    <row r="41" spans="1:5" ht="15.75" x14ac:dyDescent="0.25">
      <c r="A41" s="64" t="s">
        <v>58</v>
      </c>
      <c r="B41" s="32" t="s">
        <v>23</v>
      </c>
      <c r="C41" s="33"/>
      <c r="D41" s="20"/>
      <c r="E41" s="21"/>
    </row>
    <row r="42" spans="1:5" ht="15.75" x14ac:dyDescent="0.25">
      <c r="A42" s="64" t="s">
        <v>59</v>
      </c>
      <c r="B42" s="32" t="s">
        <v>60</v>
      </c>
      <c r="C42" s="34"/>
      <c r="D42" s="20"/>
      <c r="E42" s="21"/>
    </row>
    <row r="43" spans="1:5" ht="15.75" x14ac:dyDescent="0.25">
      <c r="A43" s="14" t="s">
        <v>61</v>
      </c>
      <c r="B43" s="30" t="s">
        <v>62</v>
      </c>
      <c r="C43" s="35">
        <v>2</v>
      </c>
      <c r="D43" s="20"/>
      <c r="E43" s="21"/>
    </row>
    <row r="44" spans="1:5" ht="15.75" x14ac:dyDescent="0.25">
      <c r="A44" s="64" t="s">
        <v>63</v>
      </c>
      <c r="B44" s="32" t="s">
        <v>64</v>
      </c>
      <c r="C44" s="33"/>
      <c r="D44" s="20"/>
      <c r="E44" s="21"/>
    </row>
    <row r="45" spans="1:5" x14ac:dyDescent="0.25">
      <c r="A45" s="64" t="s">
        <v>65</v>
      </c>
      <c r="B45" s="32" t="s">
        <v>66</v>
      </c>
      <c r="C45" s="36"/>
      <c r="D45" s="3"/>
    </row>
    <row r="46" spans="1:5" x14ac:dyDescent="0.25">
      <c r="A46" s="14" t="s">
        <v>67</v>
      </c>
      <c r="B46" s="30" t="s">
        <v>68</v>
      </c>
      <c r="C46" s="37">
        <v>5</v>
      </c>
      <c r="D46" s="3"/>
    </row>
    <row r="47" spans="1:5" x14ac:dyDescent="0.25">
      <c r="A47" s="64" t="s">
        <v>69</v>
      </c>
      <c r="B47" s="32" t="s">
        <v>70</v>
      </c>
      <c r="C47" s="36"/>
      <c r="D47" s="3"/>
    </row>
    <row r="48" spans="1:5" x14ac:dyDescent="0.25">
      <c r="A48" s="64" t="s">
        <v>71</v>
      </c>
      <c r="B48" s="32" t="s">
        <v>72</v>
      </c>
      <c r="C48" s="36"/>
      <c r="D48" s="3"/>
    </row>
    <row r="49" spans="1:4" x14ac:dyDescent="0.25">
      <c r="A49" s="14" t="s">
        <v>73</v>
      </c>
      <c r="B49" s="30" t="s">
        <v>74</v>
      </c>
      <c r="C49" s="37">
        <v>3</v>
      </c>
      <c r="D49" s="3"/>
    </row>
    <row r="50" spans="1:4" x14ac:dyDescent="0.25">
      <c r="A50" s="64" t="s">
        <v>75</v>
      </c>
      <c r="B50" s="32" t="s">
        <v>76</v>
      </c>
      <c r="C50" s="36"/>
      <c r="D50" s="3"/>
    </row>
    <row r="51" spans="1:4" x14ac:dyDescent="0.25">
      <c r="A51" s="64" t="s">
        <v>77</v>
      </c>
      <c r="B51" s="32" t="s">
        <v>78</v>
      </c>
      <c r="C51" s="36"/>
      <c r="D51" s="3"/>
    </row>
    <row r="52" spans="1:4" x14ac:dyDescent="0.25">
      <c r="A52" s="14" t="s">
        <v>79</v>
      </c>
      <c r="B52" s="30" t="s">
        <v>80</v>
      </c>
      <c r="C52" s="37">
        <v>8</v>
      </c>
      <c r="D52" s="3"/>
    </row>
    <row r="53" spans="1:4" x14ac:dyDescent="0.25">
      <c r="A53" s="64" t="s">
        <v>81</v>
      </c>
      <c r="B53" s="32" t="s">
        <v>82</v>
      </c>
      <c r="C53" s="36"/>
      <c r="D53" s="3"/>
    </row>
    <row r="54" spans="1:4" x14ac:dyDescent="0.25">
      <c r="A54" s="64" t="s">
        <v>83</v>
      </c>
      <c r="B54" s="32" t="s">
        <v>84</v>
      </c>
      <c r="C54" s="36"/>
      <c r="D54" s="3"/>
    </row>
    <row r="55" spans="1:4" x14ac:dyDescent="0.25">
      <c r="A55" s="64" t="s">
        <v>85</v>
      </c>
      <c r="B55" s="32" t="s">
        <v>86</v>
      </c>
      <c r="C55" s="36"/>
      <c r="D55" s="3"/>
    </row>
    <row r="56" spans="1:4" x14ac:dyDescent="0.25">
      <c r="A56" s="14" t="s">
        <v>87</v>
      </c>
      <c r="B56" s="30" t="s">
        <v>88</v>
      </c>
      <c r="C56" s="37">
        <v>6</v>
      </c>
      <c r="D56" s="3"/>
    </row>
    <row r="57" spans="1:4" x14ac:dyDescent="0.25">
      <c r="A57" s="64" t="s">
        <v>89</v>
      </c>
      <c r="B57" s="32" t="s">
        <v>90</v>
      </c>
      <c r="C57" s="36"/>
      <c r="D57" s="3"/>
    </row>
    <row r="58" spans="1:4" x14ac:dyDescent="0.25">
      <c r="A58" s="64" t="s">
        <v>91</v>
      </c>
      <c r="B58" s="32" t="s">
        <v>92</v>
      </c>
      <c r="C58" s="36"/>
      <c r="D58" s="3"/>
    </row>
    <row r="59" spans="1:4" x14ac:dyDescent="0.25">
      <c r="A59" s="14" t="s">
        <v>93</v>
      </c>
      <c r="B59" s="30" t="s">
        <v>94</v>
      </c>
      <c r="C59" s="38">
        <v>1</v>
      </c>
      <c r="D59" s="3"/>
    </row>
    <row r="60" spans="1:4" x14ac:dyDescent="0.25">
      <c r="A60" s="65" t="s">
        <v>95</v>
      </c>
      <c r="B60" s="40" t="s">
        <v>96</v>
      </c>
      <c r="C60" s="3"/>
      <c r="D60" s="3"/>
    </row>
    <row r="61" spans="1:4" x14ac:dyDescent="0.25">
      <c r="A61" s="14" t="s">
        <v>97</v>
      </c>
      <c r="B61" s="30" t="s">
        <v>98</v>
      </c>
      <c r="C61" s="38">
        <v>2</v>
      </c>
      <c r="D61" s="3"/>
    </row>
    <row r="62" spans="1:4" x14ac:dyDescent="0.25">
      <c r="A62" s="64" t="s">
        <v>99</v>
      </c>
      <c r="B62" s="32" t="s">
        <v>100</v>
      </c>
      <c r="C62" s="3"/>
      <c r="D62" s="3"/>
    </row>
    <row r="63" spans="1:4" x14ac:dyDescent="0.25">
      <c r="B63" s="24" t="s">
        <v>54</v>
      </c>
      <c r="C63" s="3">
        <f>C40+C43+C46+C49+C52+C56+C59+C61</f>
        <v>30</v>
      </c>
      <c r="D6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A6EC2-621F-4BAB-BCA0-C7B4E6186EE5}">
  <dimension ref="A1:E63"/>
  <sheetViews>
    <sheetView topLeftCell="A34" workbookViewId="0">
      <selection activeCell="A62" activeCellId="11" sqref="A20:A21 A23:A24 A26:A27 A29:A31 A33:A34 A36:A39 A45:A46 A48:A50 A52:A54 A56:A58 A60 A62"/>
    </sheetView>
  </sheetViews>
  <sheetFormatPr baseColWidth="10" defaultColWidth="10.7109375" defaultRowHeight="15" x14ac:dyDescent="0.25"/>
  <cols>
    <col min="2" max="2" width="53.28515625" bestFit="1" customWidth="1"/>
    <col min="3" max="3" width="21.42578125" customWidth="1"/>
    <col min="4" max="4" width="30.28515625" bestFit="1" customWidth="1"/>
    <col min="257" max="257" width="53.28515625" bestFit="1" customWidth="1"/>
    <col min="258" max="258" width="21.42578125" customWidth="1"/>
    <col min="259" max="259" width="30.28515625" bestFit="1" customWidth="1"/>
    <col min="260" max="260" width="38.28515625" customWidth="1"/>
    <col min="513" max="513" width="53.28515625" bestFit="1" customWidth="1"/>
    <col min="514" max="514" width="21.42578125" customWidth="1"/>
    <col min="515" max="515" width="30.28515625" bestFit="1" customWidth="1"/>
    <col min="516" max="516" width="38.28515625" customWidth="1"/>
    <col min="769" max="769" width="53.28515625" bestFit="1" customWidth="1"/>
    <col min="770" max="770" width="21.42578125" customWidth="1"/>
    <col min="771" max="771" width="30.28515625" bestFit="1" customWidth="1"/>
    <col min="772" max="772" width="38.28515625" customWidth="1"/>
    <col min="1025" max="1025" width="53.28515625" bestFit="1" customWidth="1"/>
    <col min="1026" max="1026" width="21.42578125" customWidth="1"/>
    <col min="1027" max="1027" width="30.28515625" bestFit="1" customWidth="1"/>
    <col min="1028" max="1028" width="38.28515625" customWidth="1"/>
    <col min="1281" max="1281" width="53.28515625" bestFit="1" customWidth="1"/>
    <col min="1282" max="1282" width="21.42578125" customWidth="1"/>
    <col min="1283" max="1283" width="30.28515625" bestFit="1" customWidth="1"/>
    <col min="1284" max="1284" width="38.28515625" customWidth="1"/>
    <col min="1537" max="1537" width="53.28515625" bestFit="1" customWidth="1"/>
    <col min="1538" max="1538" width="21.42578125" customWidth="1"/>
    <col min="1539" max="1539" width="30.28515625" bestFit="1" customWidth="1"/>
    <col min="1540" max="1540" width="38.28515625" customWidth="1"/>
    <col min="1793" max="1793" width="53.28515625" bestFit="1" customWidth="1"/>
    <col min="1794" max="1794" width="21.42578125" customWidth="1"/>
    <col min="1795" max="1795" width="30.28515625" bestFit="1" customWidth="1"/>
    <col min="1796" max="1796" width="38.28515625" customWidth="1"/>
    <col min="2049" max="2049" width="53.28515625" bestFit="1" customWidth="1"/>
    <col min="2050" max="2050" width="21.42578125" customWidth="1"/>
    <col min="2051" max="2051" width="30.28515625" bestFit="1" customWidth="1"/>
    <col min="2052" max="2052" width="38.28515625" customWidth="1"/>
    <col min="2305" max="2305" width="53.28515625" bestFit="1" customWidth="1"/>
    <col min="2306" max="2306" width="21.42578125" customWidth="1"/>
    <col min="2307" max="2307" width="30.28515625" bestFit="1" customWidth="1"/>
    <col min="2308" max="2308" width="38.28515625" customWidth="1"/>
    <col min="2561" max="2561" width="53.28515625" bestFit="1" customWidth="1"/>
    <col min="2562" max="2562" width="21.42578125" customWidth="1"/>
    <col min="2563" max="2563" width="30.28515625" bestFit="1" customWidth="1"/>
    <col min="2564" max="2564" width="38.28515625" customWidth="1"/>
    <col min="2817" max="2817" width="53.28515625" bestFit="1" customWidth="1"/>
    <col min="2818" max="2818" width="21.42578125" customWidth="1"/>
    <col min="2819" max="2819" width="30.28515625" bestFit="1" customWidth="1"/>
    <col min="2820" max="2820" width="38.28515625" customWidth="1"/>
    <col min="3073" max="3073" width="53.28515625" bestFit="1" customWidth="1"/>
    <col min="3074" max="3074" width="21.42578125" customWidth="1"/>
    <col min="3075" max="3075" width="30.28515625" bestFit="1" customWidth="1"/>
    <col min="3076" max="3076" width="38.28515625" customWidth="1"/>
    <col min="3329" max="3329" width="53.28515625" bestFit="1" customWidth="1"/>
    <col min="3330" max="3330" width="21.42578125" customWidth="1"/>
    <col min="3331" max="3331" width="30.28515625" bestFit="1" customWidth="1"/>
    <col min="3332" max="3332" width="38.28515625" customWidth="1"/>
    <col min="3585" max="3585" width="53.28515625" bestFit="1" customWidth="1"/>
    <col min="3586" max="3586" width="21.42578125" customWidth="1"/>
    <col min="3587" max="3587" width="30.28515625" bestFit="1" customWidth="1"/>
    <col min="3588" max="3588" width="38.28515625" customWidth="1"/>
    <col min="3841" max="3841" width="53.28515625" bestFit="1" customWidth="1"/>
    <col min="3842" max="3842" width="21.42578125" customWidth="1"/>
    <col min="3843" max="3843" width="30.28515625" bestFit="1" customWidth="1"/>
    <col min="3844" max="3844" width="38.28515625" customWidth="1"/>
    <col min="4097" max="4097" width="53.28515625" bestFit="1" customWidth="1"/>
    <col min="4098" max="4098" width="21.42578125" customWidth="1"/>
    <col min="4099" max="4099" width="30.28515625" bestFit="1" customWidth="1"/>
    <col min="4100" max="4100" width="38.28515625" customWidth="1"/>
    <col min="4353" max="4353" width="53.28515625" bestFit="1" customWidth="1"/>
    <col min="4354" max="4354" width="21.42578125" customWidth="1"/>
    <col min="4355" max="4355" width="30.28515625" bestFit="1" customWidth="1"/>
    <col min="4356" max="4356" width="38.28515625" customWidth="1"/>
    <col min="4609" max="4609" width="53.28515625" bestFit="1" customWidth="1"/>
    <col min="4610" max="4610" width="21.42578125" customWidth="1"/>
    <col min="4611" max="4611" width="30.28515625" bestFit="1" customWidth="1"/>
    <col min="4612" max="4612" width="38.28515625" customWidth="1"/>
    <col min="4865" max="4865" width="53.28515625" bestFit="1" customWidth="1"/>
    <col min="4866" max="4866" width="21.42578125" customWidth="1"/>
    <col min="4867" max="4867" width="30.28515625" bestFit="1" customWidth="1"/>
    <col min="4868" max="4868" width="38.28515625" customWidth="1"/>
    <col min="5121" max="5121" width="53.28515625" bestFit="1" customWidth="1"/>
    <col min="5122" max="5122" width="21.42578125" customWidth="1"/>
    <col min="5123" max="5123" width="30.28515625" bestFit="1" customWidth="1"/>
    <col min="5124" max="5124" width="38.28515625" customWidth="1"/>
    <col min="5377" max="5377" width="53.28515625" bestFit="1" customWidth="1"/>
    <col min="5378" max="5378" width="21.42578125" customWidth="1"/>
    <col min="5379" max="5379" width="30.28515625" bestFit="1" customWidth="1"/>
    <col min="5380" max="5380" width="38.28515625" customWidth="1"/>
    <col min="5633" max="5633" width="53.28515625" bestFit="1" customWidth="1"/>
    <col min="5634" max="5634" width="21.42578125" customWidth="1"/>
    <col min="5635" max="5635" width="30.28515625" bestFit="1" customWidth="1"/>
    <col min="5636" max="5636" width="38.28515625" customWidth="1"/>
    <col min="5889" max="5889" width="53.28515625" bestFit="1" customWidth="1"/>
    <col min="5890" max="5890" width="21.42578125" customWidth="1"/>
    <col min="5891" max="5891" width="30.28515625" bestFit="1" customWidth="1"/>
    <col min="5892" max="5892" width="38.28515625" customWidth="1"/>
    <col min="6145" max="6145" width="53.28515625" bestFit="1" customWidth="1"/>
    <col min="6146" max="6146" width="21.42578125" customWidth="1"/>
    <col min="6147" max="6147" width="30.28515625" bestFit="1" customWidth="1"/>
    <col min="6148" max="6148" width="38.28515625" customWidth="1"/>
    <col min="6401" max="6401" width="53.28515625" bestFit="1" customWidth="1"/>
    <col min="6402" max="6402" width="21.42578125" customWidth="1"/>
    <col min="6403" max="6403" width="30.28515625" bestFit="1" customWidth="1"/>
    <col min="6404" max="6404" width="38.28515625" customWidth="1"/>
    <col min="6657" max="6657" width="53.28515625" bestFit="1" customWidth="1"/>
    <col min="6658" max="6658" width="21.42578125" customWidth="1"/>
    <col min="6659" max="6659" width="30.28515625" bestFit="1" customWidth="1"/>
    <col min="6660" max="6660" width="38.28515625" customWidth="1"/>
    <col min="6913" max="6913" width="53.28515625" bestFit="1" customWidth="1"/>
    <col min="6914" max="6914" width="21.42578125" customWidth="1"/>
    <col min="6915" max="6915" width="30.28515625" bestFit="1" customWidth="1"/>
    <col min="6916" max="6916" width="38.28515625" customWidth="1"/>
    <col min="7169" max="7169" width="53.28515625" bestFit="1" customWidth="1"/>
    <col min="7170" max="7170" width="21.42578125" customWidth="1"/>
    <col min="7171" max="7171" width="30.28515625" bestFit="1" customWidth="1"/>
    <col min="7172" max="7172" width="38.28515625" customWidth="1"/>
    <col min="7425" max="7425" width="53.28515625" bestFit="1" customWidth="1"/>
    <col min="7426" max="7426" width="21.42578125" customWidth="1"/>
    <col min="7427" max="7427" width="30.28515625" bestFit="1" customWidth="1"/>
    <col min="7428" max="7428" width="38.28515625" customWidth="1"/>
    <col min="7681" max="7681" width="53.28515625" bestFit="1" customWidth="1"/>
    <col min="7682" max="7682" width="21.42578125" customWidth="1"/>
    <col min="7683" max="7683" width="30.28515625" bestFit="1" customWidth="1"/>
    <col min="7684" max="7684" width="38.28515625" customWidth="1"/>
    <col min="7937" max="7937" width="53.28515625" bestFit="1" customWidth="1"/>
    <col min="7938" max="7938" width="21.42578125" customWidth="1"/>
    <col min="7939" max="7939" width="30.28515625" bestFit="1" customWidth="1"/>
    <col min="7940" max="7940" width="38.28515625" customWidth="1"/>
    <col min="8193" max="8193" width="53.28515625" bestFit="1" customWidth="1"/>
    <col min="8194" max="8194" width="21.42578125" customWidth="1"/>
    <col min="8195" max="8195" width="30.28515625" bestFit="1" customWidth="1"/>
    <col min="8196" max="8196" width="38.28515625" customWidth="1"/>
    <col min="8449" max="8449" width="53.28515625" bestFit="1" customWidth="1"/>
    <col min="8450" max="8450" width="21.42578125" customWidth="1"/>
    <col min="8451" max="8451" width="30.28515625" bestFit="1" customWidth="1"/>
    <col min="8452" max="8452" width="38.28515625" customWidth="1"/>
    <col min="8705" max="8705" width="53.28515625" bestFit="1" customWidth="1"/>
    <col min="8706" max="8706" width="21.42578125" customWidth="1"/>
    <col min="8707" max="8707" width="30.28515625" bestFit="1" customWidth="1"/>
    <col min="8708" max="8708" width="38.28515625" customWidth="1"/>
    <col min="8961" max="8961" width="53.28515625" bestFit="1" customWidth="1"/>
    <col min="8962" max="8962" width="21.42578125" customWidth="1"/>
    <col min="8963" max="8963" width="30.28515625" bestFit="1" customWidth="1"/>
    <col min="8964" max="8964" width="38.28515625" customWidth="1"/>
    <col min="9217" max="9217" width="53.28515625" bestFit="1" customWidth="1"/>
    <col min="9218" max="9218" width="21.42578125" customWidth="1"/>
    <col min="9219" max="9219" width="30.28515625" bestFit="1" customWidth="1"/>
    <col min="9220" max="9220" width="38.28515625" customWidth="1"/>
    <col min="9473" max="9473" width="53.28515625" bestFit="1" customWidth="1"/>
    <col min="9474" max="9474" width="21.42578125" customWidth="1"/>
    <col min="9475" max="9475" width="30.28515625" bestFit="1" customWidth="1"/>
    <col min="9476" max="9476" width="38.28515625" customWidth="1"/>
    <col min="9729" max="9729" width="53.28515625" bestFit="1" customWidth="1"/>
    <col min="9730" max="9730" width="21.42578125" customWidth="1"/>
    <col min="9731" max="9731" width="30.28515625" bestFit="1" customWidth="1"/>
    <col min="9732" max="9732" width="38.28515625" customWidth="1"/>
    <col min="9985" max="9985" width="53.28515625" bestFit="1" customWidth="1"/>
    <col min="9986" max="9986" width="21.42578125" customWidth="1"/>
    <col min="9987" max="9987" width="30.28515625" bestFit="1" customWidth="1"/>
    <col min="9988" max="9988" width="38.28515625" customWidth="1"/>
    <col min="10241" max="10241" width="53.28515625" bestFit="1" customWidth="1"/>
    <col min="10242" max="10242" width="21.42578125" customWidth="1"/>
    <col min="10243" max="10243" width="30.28515625" bestFit="1" customWidth="1"/>
    <col min="10244" max="10244" width="38.28515625" customWidth="1"/>
    <col min="10497" max="10497" width="53.28515625" bestFit="1" customWidth="1"/>
    <col min="10498" max="10498" width="21.42578125" customWidth="1"/>
    <col min="10499" max="10499" width="30.28515625" bestFit="1" customWidth="1"/>
    <col min="10500" max="10500" width="38.28515625" customWidth="1"/>
    <col min="10753" max="10753" width="53.28515625" bestFit="1" customWidth="1"/>
    <col min="10754" max="10754" width="21.42578125" customWidth="1"/>
    <col min="10755" max="10755" width="30.28515625" bestFit="1" customWidth="1"/>
    <col min="10756" max="10756" width="38.28515625" customWidth="1"/>
    <col min="11009" max="11009" width="53.28515625" bestFit="1" customWidth="1"/>
    <col min="11010" max="11010" width="21.42578125" customWidth="1"/>
    <col min="11011" max="11011" width="30.28515625" bestFit="1" customWidth="1"/>
    <col min="11012" max="11012" width="38.28515625" customWidth="1"/>
    <col min="11265" max="11265" width="53.28515625" bestFit="1" customWidth="1"/>
    <col min="11266" max="11266" width="21.42578125" customWidth="1"/>
    <col min="11267" max="11267" width="30.28515625" bestFit="1" customWidth="1"/>
    <col min="11268" max="11268" width="38.28515625" customWidth="1"/>
    <col min="11521" max="11521" width="53.28515625" bestFit="1" customWidth="1"/>
    <col min="11522" max="11522" width="21.42578125" customWidth="1"/>
    <col min="11523" max="11523" width="30.28515625" bestFit="1" customWidth="1"/>
    <col min="11524" max="11524" width="38.28515625" customWidth="1"/>
    <col min="11777" max="11777" width="53.28515625" bestFit="1" customWidth="1"/>
    <col min="11778" max="11778" width="21.42578125" customWidth="1"/>
    <col min="11779" max="11779" width="30.28515625" bestFit="1" customWidth="1"/>
    <col min="11780" max="11780" width="38.28515625" customWidth="1"/>
    <col min="12033" max="12033" width="53.28515625" bestFit="1" customWidth="1"/>
    <col min="12034" max="12034" width="21.42578125" customWidth="1"/>
    <col min="12035" max="12035" width="30.28515625" bestFit="1" customWidth="1"/>
    <col min="12036" max="12036" width="38.28515625" customWidth="1"/>
    <col min="12289" max="12289" width="53.28515625" bestFit="1" customWidth="1"/>
    <col min="12290" max="12290" width="21.42578125" customWidth="1"/>
    <col min="12291" max="12291" width="30.28515625" bestFit="1" customWidth="1"/>
    <col min="12292" max="12292" width="38.28515625" customWidth="1"/>
    <col min="12545" max="12545" width="53.28515625" bestFit="1" customWidth="1"/>
    <col min="12546" max="12546" width="21.42578125" customWidth="1"/>
    <col min="12547" max="12547" width="30.28515625" bestFit="1" customWidth="1"/>
    <col min="12548" max="12548" width="38.28515625" customWidth="1"/>
    <col min="12801" max="12801" width="53.28515625" bestFit="1" customWidth="1"/>
    <col min="12802" max="12802" width="21.42578125" customWidth="1"/>
    <col min="12803" max="12803" width="30.28515625" bestFit="1" customWidth="1"/>
    <col min="12804" max="12804" width="38.28515625" customWidth="1"/>
    <col min="13057" max="13057" width="53.28515625" bestFit="1" customWidth="1"/>
    <col min="13058" max="13058" width="21.42578125" customWidth="1"/>
    <col min="13059" max="13059" width="30.28515625" bestFit="1" customWidth="1"/>
    <col min="13060" max="13060" width="38.28515625" customWidth="1"/>
    <col min="13313" max="13313" width="53.28515625" bestFit="1" customWidth="1"/>
    <col min="13314" max="13314" width="21.42578125" customWidth="1"/>
    <col min="13315" max="13315" width="30.28515625" bestFit="1" customWidth="1"/>
    <col min="13316" max="13316" width="38.28515625" customWidth="1"/>
    <col min="13569" max="13569" width="53.28515625" bestFit="1" customWidth="1"/>
    <col min="13570" max="13570" width="21.42578125" customWidth="1"/>
    <col min="13571" max="13571" width="30.28515625" bestFit="1" customWidth="1"/>
    <col min="13572" max="13572" width="38.28515625" customWidth="1"/>
    <col min="13825" max="13825" width="53.28515625" bestFit="1" customWidth="1"/>
    <col min="13826" max="13826" width="21.42578125" customWidth="1"/>
    <col min="13827" max="13827" width="30.28515625" bestFit="1" customWidth="1"/>
    <col min="13828" max="13828" width="38.28515625" customWidth="1"/>
    <col min="14081" max="14081" width="53.28515625" bestFit="1" customWidth="1"/>
    <col min="14082" max="14082" width="21.42578125" customWidth="1"/>
    <col min="14083" max="14083" width="30.28515625" bestFit="1" customWidth="1"/>
    <col min="14084" max="14084" width="38.28515625" customWidth="1"/>
    <col min="14337" max="14337" width="53.28515625" bestFit="1" customWidth="1"/>
    <col min="14338" max="14338" width="21.42578125" customWidth="1"/>
    <col min="14339" max="14339" width="30.28515625" bestFit="1" customWidth="1"/>
    <col min="14340" max="14340" width="38.28515625" customWidth="1"/>
    <col min="14593" max="14593" width="53.28515625" bestFit="1" customWidth="1"/>
    <col min="14594" max="14594" width="21.42578125" customWidth="1"/>
    <col min="14595" max="14595" width="30.28515625" bestFit="1" customWidth="1"/>
    <col min="14596" max="14596" width="38.28515625" customWidth="1"/>
    <col min="14849" max="14849" width="53.28515625" bestFit="1" customWidth="1"/>
    <col min="14850" max="14850" width="21.42578125" customWidth="1"/>
    <col min="14851" max="14851" width="30.28515625" bestFit="1" customWidth="1"/>
    <col min="14852" max="14852" width="38.28515625" customWidth="1"/>
    <col min="15105" max="15105" width="53.28515625" bestFit="1" customWidth="1"/>
    <col min="15106" max="15106" width="21.42578125" customWidth="1"/>
    <col min="15107" max="15107" width="30.28515625" bestFit="1" customWidth="1"/>
    <col min="15108" max="15108" width="38.28515625" customWidth="1"/>
    <col min="15361" max="15361" width="53.28515625" bestFit="1" customWidth="1"/>
    <col min="15362" max="15362" width="21.42578125" customWidth="1"/>
    <col min="15363" max="15363" width="30.28515625" bestFit="1" customWidth="1"/>
    <col min="15364" max="15364" width="38.28515625" customWidth="1"/>
    <col min="15617" max="15617" width="53.28515625" bestFit="1" customWidth="1"/>
    <col min="15618" max="15618" width="21.42578125" customWidth="1"/>
    <col min="15619" max="15619" width="30.28515625" bestFit="1" customWidth="1"/>
    <col min="15620" max="15620" width="38.28515625" customWidth="1"/>
    <col min="15873" max="15873" width="53.28515625" bestFit="1" customWidth="1"/>
    <col min="15874" max="15874" width="21.42578125" customWidth="1"/>
    <col min="15875" max="15875" width="30.28515625" bestFit="1" customWidth="1"/>
    <col min="15876" max="15876" width="38.28515625" customWidth="1"/>
    <col min="16129" max="16129" width="53.28515625" bestFit="1" customWidth="1"/>
    <col min="16130" max="16130" width="21.42578125" customWidth="1"/>
    <col min="16131" max="16131" width="30.28515625" bestFit="1" customWidth="1"/>
    <col min="16132" max="16132" width="38.28515625" customWidth="1"/>
  </cols>
  <sheetData>
    <row r="1" spans="2:4" ht="31.5" x14ac:dyDescent="0.5">
      <c r="B1" s="1" t="s">
        <v>0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3"/>
    </row>
    <row r="8" spans="2:4" x14ac:dyDescent="0.25">
      <c r="B8" s="2" t="s">
        <v>6</v>
      </c>
      <c r="C8" s="3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249</v>
      </c>
    </row>
    <row r="11" spans="2:4" x14ac:dyDescent="0.25">
      <c r="B11" s="2" t="s">
        <v>102</v>
      </c>
      <c r="C11" s="3"/>
    </row>
    <row r="12" spans="2:4" x14ac:dyDescent="0.25">
      <c r="B12" s="2" t="s">
        <v>10</v>
      </c>
      <c r="C12" s="3"/>
      <c r="D12" s="5"/>
    </row>
    <row r="13" spans="2:4" x14ac:dyDescent="0.25">
      <c r="B13" s="6"/>
      <c r="C13" s="6"/>
      <c r="D13" s="5"/>
    </row>
    <row r="14" spans="2:4" ht="21.75" customHeight="1" x14ac:dyDescent="0.25">
      <c r="B14" s="7" t="s">
        <v>11</v>
      </c>
      <c r="C14" s="8" t="s">
        <v>12</v>
      </c>
      <c r="D14" s="9" t="s">
        <v>13</v>
      </c>
    </row>
    <row r="15" spans="2:4" ht="21.75" customHeight="1" x14ac:dyDescent="0.25">
      <c r="B15" s="7" t="s">
        <v>14</v>
      </c>
      <c r="C15" s="10"/>
      <c r="D15" s="11" t="s">
        <v>14</v>
      </c>
    </row>
    <row r="16" spans="2:4" ht="48" customHeight="1" x14ac:dyDescent="0.25">
      <c r="B16" s="7" t="s">
        <v>15</v>
      </c>
      <c r="C16" s="10"/>
      <c r="D16" s="11" t="s">
        <v>15</v>
      </c>
    </row>
    <row r="18" spans="1:5" ht="18.75" x14ac:dyDescent="0.3">
      <c r="A18" s="12" t="s">
        <v>16</v>
      </c>
      <c r="B18" s="12" t="s">
        <v>103</v>
      </c>
      <c r="C18" s="13" t="s">
        <v>18</v>
      </c>
      <c r="D18" s="13" t="s">
        <v>19</v>
      </c>
    </row>
    <row r="19" spans="1:5" x14ac:dyDescent="0.25">
      <c r="A19" s="14" t="s">
        <v>104</v>
      </c>
      <c r="B19" s="14" t="s">
        <v>105</v>
      </c>
      <c r="C19" s="41">
        <v>4</v>
      </c>
      <c r="D19" s="3"/>
    </row>
    <row r="20" spans="1:5" x14ac:dyDescent="0.25">
      <c r="A20" s="64" t="s">
        <v>106</v>
      </c>
      <c r="B20" s="16" t="s">
        <v>23</v>
      </c>
      <c r="C20" s="17"/>
      <c r="D20" s="3"/>
    </row>
    <row r="21" spans="1:5" x14ac:dyDescent="0.25">
      <c r="A21" s="64" t="s">
        <v>107</v>
      </c>
      <c r="B21" s="16" t="s">
        <v>108</v>
      </c>
      <c r="C21" s="17"/>
      <c r="D21" s="3"/>
    </row>
    <row r="22" spans="1:5" x14ac:dyDescent="0.25">
      <c r="A22" s="14" t="s">
        <v>109</v>
      </c>
      <c r="B22" s="14" t="s">
        <v>110</v>
      </c>
      <c r="C22" s="41">
        <v>5</v>
      </c>
      <c r="D22" s="3"/>
    </row>
    <row r="23" spans="1:5" x14ac:dyDescent="0.25">
      <c r="A23" s="64" t="s">
        <v>111</v>
      </c>
      <c r="B23" s="16" t="s">
        <v>112</v>
      </c>
      <c r="C23" s="17"/>
      <c r="D23" s="3"/>
    </row>
    <row r="24" spans="1:5" x14ac:dyDescent="0.25">
      <c r="A24" s="64" t="s">
        <v>113</v>
      </c>
      <c r="B24" s="16" t="s">
        <v>114</v>
      </c>
      <c r="C24" s="17"/>
      <c r="D24" s="3"/>
    </row>
    <row r="25" spans="1:5" x14ac:dyDescent="0.25">
      <c r="A25" s="14" t="s">
        <v>115</v>
      </c>
      <c r="B25" s="14" t="s">
        <v>116</v>
      </c>
      <c r="C25" s="41">
        <v>3</v>
      </c>
      <c r="D25" s="3"/>
    </row>
    <row r="26" spans="1:5" x14ac:dyDescent="0.25">
      <c r="A26" s="64" t="s">
        <v>117</v>
      </c>
      <c r="B26" s="16" t="s">
        <v>118</v>
      </c>
      <c r="C26" s="17"/>
      <c r="D26" s="3"/>
    </row>
    <row r="27" spans="1:5" x14ac:dyDescent="0.25">
      <c r="A27" s="64" t="s">
        <v>119</v>
      </c>
      <c r="B27" s="16" t="s">
        <v>120</v>
      </c>
      <c r="C27" s="17"/>
      <c r="D27" s="3"/>
    </row>
    <row r="28" spans="1:5" x14ac:dyDescent="0.25">
      <c r="A28" s="14" t="s">
        <v>121</v>
      </c>
      <c r="B28" s="14" t="s">
        <v>122</v>
      </c>
      <c r="C28" s="42">
        <v>6</v>
      </c>
      <c r="D28" s="3"/>
    </row>
    <row r="29" spans="1:5" x14ac:dyDescent="0.25">
      <c r="A29" s="64" t="s">
        <v>123</v>
      </c>
      <c r="B29" s="16" t="s">
        <v>124</v>
      </c>
      <c r="C29" s="18"/>
      <c r="D29" s="3"/>
    </row>
    <row r="30" spans="1:5" x14ac:dyDescent="0.25">
      <c r="A30" s="64" t="s">
        <v>125</v>
      </c>
      <c r="B30" s="16" t="s">
        <v>126</v>
      </c>
      <c r="C30" s="17"/>
      <c r="D30" s="3"/>
    </row>
    <row r="31" spans="1:5" x14ac:dyDescent="0.25">
      <c r="A31" s="64" t="s">
        <v>127</v>
      </c>
      <c r="B31" s="16" t="s">
        <v>128</v>
      </c>
      <c r="C31" s="17"/>
      <c r="D31" s="3"/>
    </row>
    <row r="32" spans="1:5" ht="15.75" x14ac:dyDescent="0.25">
      <c r="A32" s="14" t="s">
        <v>129</v>
      </c>
      <c r="B32" s="14" t="s">
        <v>130</v>
      </c>
      <c r="C32" s="43">
        <v>4</v>
      </c>
      <c r="D32" s="20"/>
      <c r="E32" s="21"/>
    </row>
    <row r="33" spans="1:5" ht="15.75" x14ac:dyDescent="0.25">
      <c r="A33" s="64" t="s">
        <v>131</v>
      </c>
      <c r="B33" s="16" t="s">
        <v>132</v>
      </c>
      <c r="C33" s="22"/>
      <c r="D33" s="20"/>
      <c r="E33" s="21"/>
    </row>
    <row r="34" spans="1:5" ht="15.75" x14ac:dyDescent="0.25">
      <c r="A34" s="64" t="s">
        <v>133</v>
      </c>
      <c r="B34" s="16" t="s">
        <v>134</v>
      </c>
      <c r="C34" s="19"/>
      <c r="D34" s="20"/>
      <c r="E34" s="21"/>
    </row>
    <row r="35" spans="1:5" ht="15.75" x14ac:dyDescent="0.25">
      <c r="A35" s="14" t="s">
        <v>135</v>
      </c>
      <c r="B35" s="14" t="s">
        <v>136</v>
      </c>
      <c r="C35" s="43">
        <v>8</v>
      </c>
      <c r="D35" s="20"/>
      <c r="E35" s="21"/>
    </row>
    <row r="36" spans="1:5" ht="15.75" x14ac:dyDescent="0.25">
      <c r="A36" s="64" t="s">
        <v>137</v>
      </c>
      <c r="B36" s="16" t="s">
        <v>138</v>
      </c>
      <c r="C36" s="19"/>
      <c r="D36" s="20"/>
      <c r="E36" s="21"/>
    </row>
    <row r="37" spans="1:5" ht="15.75" x14ac:dyDescent="0.25">
      <c r="A37" s="64" t="s">
        <v>139</v>
      </c>
      <c r="B37" s="16" t="s">
        <v>140</v>
      </c>
      <c r="C37" s="19"/>
      <c r="D37" s="26"/>
      <c r="E37" s="21"/>
    </row>
    <row r="38" spans="1:5" ht="15.75" x14ac:dyDescent="0.25">
      <c r="A38" s="64" t="s">
        <v>141</v>
      </c>
      <c r="B38" s="16" t="s">
        <v>142</v>
      </c>
      <c r="C38" s="19"/>
      <c r="D38" s="26"/>
      <c r="E38" s="21"/>
    </row>
    <row r="39" spans="1:5" ht="15.75" x14ac:dyDescent="0.25">
      <c r="A39" s="65" t="s">
        <v>143</v>
      </c>
      <c r="B39" s="39" t="s">
        <v>144</v>
      </c>
      <c r="C39" s="44"/>
      <c r="D39" s="26"/>
      <c r="E39" s="21"/>
    </row>
    <row r="40" spans="1:5" ht="15.75" x14ac:dyDescent="0.25">
      <c r="A40" s="23"/>
      <c r="B40" s="24" t="s">
        <v>54</v>
      </c>
      <c r="C40" s="25">
        <f>C19+C22+C25+C28+C32+C35</f>
        <v>30</v>
      </c>
      <c r="D40" s="26"/>
      <c r="E40" s="21"/>
    </row>
    <row r="41" spans="1:5" ht="15.75" x14ac:dyDescent="0.25">
      <c r="A41" s="23"/>
      <c r="B41" s="27"/>
      <c r="C41" s="28"/>
      <c r="D41" s="29"/>
      <c r="E41" s="21"/>
    </row>
    <row r="42" spans="1:5" ht="15.75" x14ac:dyDescent="0.25">
      <c r="A42" s="23"/>
      <c r="B42" s="27"/>
      <c r="C42" s="28"/>
      <c r="D42" s="29"/>
      <c r="E42" s="21"/>
    </row>
    <row r="43" spans="1:5" ht="18.75" x14ac:dyDescent="0.3">
      <c r="A43" s="12" t="s">
        <v>16</v>
      </c>
      <c r="B43" s="12" t="s">
        <v>145</v>
      </c>
      <c r="C43" s="13" t="s">
        <v>18</v>
      </c>
      <c r="D43" s="13" t="s">
        <v>19</v>
      </c>
      <c r="E43" s="21"/>
    </row>
    <row r="44" spans="1:5" ht="15.75" x14ac:dyDescent="0.25">
      <c r="A44" s="14" t="s">
        <v>146</v>
      </c>
      <c r="B44" s="14" t="s">
        <v>147</v>
      </c>
      <c r="C44" s="45">
        <v>3</v>
      </c>
      <c r="D44" s="20"/>
      <c r="E44" s="21"/>
    </row>
    <row r="45" spans="1:5" ht="15.75" x14ac:dyDescent="0.25">
      <c r="A45" s="64" t="s">
        <v>148</v>
      </c>
      <c r="B45" s="16" t="s">
        <v>23</v>
      </c>
      <c r="C45" s="33"/>
      <c r="D45" s="20"/>
      <c r="E45" s="21"/>
    </row>
    <row r="46" spans="1:5" ht="15.75" x14ac:dyDescent="0.25">
      <c r="A46" s="64" t="s">
        <v>149</v>
      </c>
      <c r="B46" s="16" t="s">
        <v>150</v>
      </c>
      <c r="C46" s="34"/>
      <c r="D46" s="20"/>
      <c r="E46" s="21"/>
    </row>
    <row r="47" spans="1:5" ht="15.75" x14ac:dyDescent="0.25">
      <c r="A47" s="14" t="s">
        <v>151</v>
      </c>
      <c r="B47" s="14" t="s">
        <v>152</v>
      </c>
      <c r="C47" s="46">
        <v>4</v>
      </c>
      <c r="D47" s="20"/>
      <c r="E47" s="21"/>
    </row>
    <row r="48" spans="1:5" ht="15.75" x14ac:dyDescent="0.25">
      <c r="A48" s="64" t="s">
        <v>153</v>
      </c>
      <c r="B48" s="16" t="s">
        <v>154</v>
      </c>
      <c r="C48" s="33"/>
      <c r="D48" s="20"/>
      <c r="E48" s="21"/>
    </row>
    <row r="49" spans="1:4" x14ac:dyDescent="0.25">
      <c r="A49" s="64" t="s">
        <v>155</v>
      </c>
      <c r="B49" s="16" t="s">
        <v>156</v>
      </c>
      <c r="C49" s="36"/>
      <c r="D49" s="3"/>
    </row>
    <row r="50" spans="1:4" x14ac:dyDescent="0.25">
      <c r="A50" s="64" t="s">
        <v>157</v>
      </c>
      <c r="B50" s="16" t="s">
        <v>158</v>
      </c>
      <c r="C50" s="36"/>
      <c r="D50" s="3"/>
    </row>
    <row r="51" spans="1:4" x14ac:dyDescent="0.25">
      <c r="A51" s="14" t="s">
        <v>159</v>
      </c>
      <c r="B51" s="14" t="s">
        <v>160</v>
      </c>
      <c r="C51" s="47">
        <v>6</v>
      </c>
      <c r="D51" s="3"/>
    </row>
    <row r="52" spans="1:4" x14ac:dyDescent="0.25">
      <c r="A52" s="64" t="s">
        <v>161</v>
      </c>
      <c r="B52" s="16" t="s">
        <v>162</v>
      </c>
      <c r="C52" s="36"/>
      <c r="D52" s="3"/>
    </row>
    <row r="53" spans="1:4" x14ac:dyDescent="0.25">
      <c r="A53" s="64" t="s">
        <v>163</v>
      </c>
      <c r="B53" s="16" t="s">
        <v>164</v>
      </c>
      <c r="C53" s="36"/>
      <c r="D53" s="3"/>
    </row>
    <row r="54" spans="1:4" x14ac:dyDescent="0.25">
      <c r="A54" s="64" t="s">
        <v>165</v>
      </c>
      <c r="B54" s="16" t="s">
        <v>166</v>
      </c>
      <c r="C54" s="36"/>
      <c r="D54" s="3"/>
    </row>
    <row r="55" spans="1:4" x14ac:dyDescent="0.25">
      <c r="A55" s="14" t="s">
        <v>167</v>
      </c>
      <c r="B55" s="14" t="s">
        <v>168</v>
      </c>
      <c r="C55" s="47">
        <v>7</v>
      </c>
      <c r="D55" s="3"/>
    </row>
    <row r="56" spans="1:4" x14ac:dyDescent="0.25">
      <c r="A56" s="64" t="s">
        <v>169</v>
      </c>
      <c r="B56" s="16" t="s">
        <v>170</v>
      </c>
      <c r="C56" s="36"/>
      <c r="D56" s="3"/>
    </row>
    <row r="57" spans="1:4" x14ac:dyDescent="0.25">
      <c r="A57" s="65" t="s">
        <v>171</v>
      </c>
      <c r="B57" s="39" t="s">
        <v>172</v>
      </c>
      <c r="C57" s="36"/>
      <c r="D57" s="3"/>
    </row>
    <row r="58" spans="1:4" x14ac:dyDescent="0.25">
      <c r="A58" s="65" t="s">
        <v>173</v>
      </c>
      <c r="B58" s="39" t="s">
        <v>174</v>
      </c>
      <c r="C58" s="36"/>
      <c r="D58" s="3"/>
    </row>
    <row r="59" spans="1:4" x14ac:dyDescent="0.25">
      <c r="A59" s="14" t="s">
        <v>175</v>
      </c>
      <c r="B59" s="14" t="s">
        <v>176</v>
      </c>
      <c r="C59" s="47">
        <v>1</v>
      </c>
      <c r="D59" s="3"/>
    </row>
    <row r="60" spans="1:4" x14ac:dyDescent="0.25">
      <c r="A60" s="65" t="s">
        <v>177</v>
      </c>
      <c r="B60" s="39" t="s">
        <v>96</v>
      </c>
      <c r="C60" s="36"/>
      <c r="D60" s="3"/>
    </row>
    <row r="61" spans="1:4" x14ac:dyDescent="0.25">
      <c r="A61" s="14" t="s">
        <v>178</v>
      </c>
      <c r="B61" s="14" t="s">
        <v>179</v>
      </c>
      <c r="C61" s="47">
        <v>9</v>
      </c>
      <c r="D61" s="3"/>
    </row>
    <row r="62" spans="1:4" x14ac:dyDescent="0.25">
      <c r="A62" s="64" t="s">
        <v>180</v>
      </c>
      <c r="B62" s="16" t="s">
        <v>181</v>
      </c>
      <c r="C62" s="36"/>
      <c r="D62" s="3"/>
    </row>
    <row r="63" spans="1:4" x14ac:dyDescent="0.25">
      <c r="B63" s="24" t="s">
        <v>54</v>
      </c>
      <c r="C63" s="2">
        <f>C44+C47+C51+C55+C59+C61</f>
        <v>30</v>
      </c>
      <c r="D63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6CC8D-A6E1-45EF-B3B1-7DD0498167D0}">
  <dimension ref="A1:D65"/>
  <sheetViews>
    <sheetView topLeftCell="A22" workbookViewId="0">
      <selection activeCell="A51" sqref="A51"/>
    </sheetView>
  </sheetViews>
  <sheetFormatPr baseColWidth="10" defaultColWidth="10.7109375" defaultRowHeight="15" x14ac:dyDescent="0.25"/>
  <cols>
    <col min="2" max="2" width="53.28515625" bestFit="1" customWidth="1"/>
    <col min="3" max="3" width="21.42578125" customWidth="1"/>
    <col min="4" max="4" width="21.7109375" customWidth="1"/>
    <col min="257" max="257" width="53.28515625" bestFit="1" customWidth="1"/>
    <col min="258" max="258" width="21.42578125" customWidth="1"/>
    <col min="259" max="259" width="21.7109375" customWidth="1"/>
    <col min="260" max="260" width="38.28515625" customWidth="1"/>
    <col min="513" max="513" width="53.28515625" bestFit="1" customWidth="1"/>
    <col min="514" max="514" width="21.42578125" customWidth="1"/>
    <col min="515" max="515" width="21.7109375" customWidth="1"/>
    <col min="516" max="516" width="38.28515625" customWidth="1"/>
    <col min="769" max="769" width="53.28515625" bestFit="1" customWidth="1"/>
    <col min="770" max="770" width="21.42578125" customWidth="1"/>
    <col min="771" max="771" width="21.7109375" customWidth="1"/>
    <col min="772" max="772" width="38.28515625" customWidth="1"/>
    <col min="1025" max="1025" width="53.28515625" bestFit="1" customWidth="1"/>
    <col min="1026" max="1026" width="21.42578125" customWidth="1"/>
    <col min="1027" max="1027" width="21.7109375" customWidth="1"/>
    <col min="1028" max="1028" width="38.28515625" customWidth="1"/>
    <col min="1281" max="1281" width="53.28515625" bestFit="1" customWidth="1"/>
    <col min="1282" max="1282" width="21.42578125" customWidth="1"/>
    <col min="1283" max="1283" width="21.7109375" customWidth="1"/>
    <col min="1284" max="1284" width="38.28515625" customWidth="1"/>
    <col min="1537" max="1537" width="53.28515625" bestFit="1" customWidth="1"/>
    <col min="1538" max="1538" width="21.42578125" customWidth="1"/>
    <col min="1539" max="1539" width="21.7109375" customWidth="1"/>
    <col min="1540" max="1540" width="38.28515625" customWidth="1"/>
    <col min="1793" max="1793" width="53.28515625" bestFit="1" customWidth="1"/>
    <col min="1794" max="1794" width="21.42578125" customWidth="1"/>
    <col min="1795" max="1795" width="21.7109375" customWidth="1"/>
    <col min="1796" max="1796" width="38.28515625" customWidth="1"/>
    <col min="2049" max="2049" width="53.28515625" bestFit="1" customWidth="1"/>
    <col min="2050" max="2050" width="21.42578125" customWidth="1"/>
    <col min="2051" max="2051" width="21.7109375" customWidth="1"/>
    <col min="2052" max="2052" width="38.28515625" customWidth="1"/>
    <col min="2305" max="2305" width="53.28515625" bestFit="1" customWidth="1"/>
    <col min="2306" max="2306" width="21.42578125" customWidth="1"/>
    <col min="2307" max="2307" width="21.7109375" customWidth="1"/>
    <col min="2308" max="2308" width="38.28515625" customWidth="1"/>
    <col min="2561" max="2561" width="53.28515625" bestFit="1" customWidth="1"/>
    <col min="2562" max="2562" width="21.42578125" customWidth="1"/>
    <col min="2563" max="2563" width="21.7109375" customWidth="1"/>
    <col min="2564" max="2564" width="38.28515625" customWidth="1"/>
    <col min="2817" max="2817" width="53.28515625" bestFit="1" customWidth="1"/>
    <col min="2818" max="2818" width="21.42578125" customWidth="1"/>
    <col min="2819" max="2819" width="21.7109375" customWidth="1"/>
    <col min="2820" max="2820" width="38.28515625" customWidth="1"/>
    <col min="3073" max="3073" width="53.28515625" bestFit="1" customWidth="1"/>
    <col min="3074" max="3074" width="21.42578125" customWidth="1"/>
    <col min="3075" max="3075" width="21.7109375" customWidth="1"/>
    <col min="3076" max="3076" width="38.28515625" customWidth="1"/>
    <col min="3329" max="3329" width="53.28515625" bestFit="1" customWidth="1"/>
    <col min="3330" max="3330" width="21.42578125" customWidth="1"/>
    <col min="3331" max="3331" width="21.7109375" customWidth="1"/>
    <col min="3332" max="3332" width="38.28515625" customWidth="1"/>
    <col min="3585" max="3585" width="53.28515625" bestFit="1" customWidth="1"/>
    <col min="3586" max="3586" width="21.42578125" customWidth="1"/>
    <col min="3587" max="3587" width="21.7109375" customWidth="1"/>
    <col min="3588" max="3588" width="38.28515625" customWidth="1"/>
    <col min="3841" max="3841" width="53.28515625" bestFit="1" customWidth="1"/>
    <col min="3842" max="3842" width="21.42578125" customWidth="1"/>
    <col min="3843" max="3843" width="21.7109375" customWidth="1"/>
    <col min="3844" max="3844" width="38.28515625" customWidth="1"/>
    <col min="4097" max="4097" width="53.28515625" bestFit="1" customWidth="1"/>
    <col min="4098" max="4098" width="21.42578125" customWidth="1"/>
    <col min="4099" max="4099" width="21.7109375" customWidth="1"/>
    <col min="4100" max="4100" width="38.28515625" customWidth="1"/>
    <col min="4353" max="4353" width="53.28515625" bestFit="1" customWidth="1"/>
    <col min="4354" max="4354" width="21.42578125" customWidth="1"/>
    <col min="4355" max="4355" width="21.7109375" customWidth="1"/>
    <col min="4356" max="4356" width="38.28515625" customWidth="1"/>
    <col min="4609" max="4609" width="53.28515625" bestFit="1" customWidth="1"/>
    <col min="4610" max="4610" width="21.42578125" customWidth="1"/>
    <col min="4611" max="4611" width="21.7109375" customWidth="1"/>
    <col min="4612" max="4612" width="38.28515625" customWidth="1"/>
    <col min="4865" max="4865" width="53.28515625" bestFit="1" customWidth="1"/>
    <col min="4866" max="4866" width="21.42578125" customWidth="1"/>
    <col min="4867" max="4867" width="21.7109375" customWidth="1"/>
    <col min="4868" max="4868" width="38.28515625" customWidth="1"/>
    <col min="5121" max="5121" width="53.28515625" bestFit="1" customWidth="1"/>
    <col min="5122" max="5122" width="21.42578125" customWidth="1"/>
    <col min="5123" max="5123" width="21.7109375" customWidth="1"/>
    <col min="5124" max="5124" width="38.28515625" customWidth="1"/>
    <col min="5377" max="5377" width="53.28515625" bestFit="1" customWidth="1"/>
    <col min="5378" max="5378" width="21.42578125" customWidth="1"/>
    <col min="5379" max="5379" width="21.7109375" customWidth="1"/>
    <col min="5380" max="5380" width="38.28515625" customWidth="1"/>
    <col min="5633" max="5633" width="53.28515625" bestFit="1" customWidth="1"/>
    <col min="5634" max="5634" width="21.42578125" customWidth="1"/>
    <col min="5635" max="5635" width="21.7109375" customWidth="1"/>
    <col min="5636" max="5636" width="38.28515625" customWidth="1"/>
    <col min="5889" max="5889" width="53.28515625" bestFit="1" customWidth="1"/>
    <col min="5890" max="5890" width="21.42578125" customWidth="1"/>
    <col min="5891" max="5891" width="21.7109375" customWidth="1"/>
    <col min="5892" max="5892" width="38.28515625" customWidth="1"/>
    <col min="6145" max="6145" width="53.28515625" bestFit="1" customWidth="1"/>
    <col min="6146" max="6146" width="21.42578125" customWidth="1"/>
    <col min="6147" max="6147" width="21.7109375" customWidth="1"/>
    <col min="6148" max="6148" width="38.28515625" customWidth="1"/>
    <col min="6401" max="6401" width="53.28515625" bestFit="1" customWidth="1"/>
    <col min="6402" max="6402" width="21.42578125" customWidth="1"/>
    <col min="6403" max="6403" width="21.7109375" customWidth="1"/>
    <col min="6404" max="6404" width="38.28515625" customWidth="1"/>
    <col min="6657" max="6657" width="53.28515625" bestFit="1" customWidth="1"/>
    <col min="6658" max="6658" width="21.42578125" customWidth="1"/>
    <col min="6659" max="6659" width="21.7109375" customWidth="1"/>
    <col min="6660" max="6660" width="38.28515625" customWidth="1"/>
    <col min="6913" max="6913" width="53.28515625" bestFit="1" customWidth="1"/>
    <col min="6914" max="6914" width="21.42578125" customWidth="1"/>
    <col min="6915" max="6915" width="21.7109375" customWidth="1"/>
    <col min="6916" max="6916" width="38.28515625" customWidth="1"/>
    <col min="7169" max="7169" width="53.28515625" bestFit="1" customWidth="1"/>
    <col min="7170" max="7170" width="21.42578125" customWidth="1"/>
    <col min="7171" max="7171" width="21.7109375" customWidth="1"/>
    <col min="7172" max="7172" width="38.28515625" customWidth="1"/>
    <col min="7425" max="7425" width="53.28515625" bestFit="1" customWidth="1"/>
    <col min="7426" max="7426" width="21.42578125" customWidth="1"/>
    <col min="7427" max="7427" width="21.7109375" customWidth="1"/>
    <col min="7428" max="7428" width="38.28515625" customWidth="1"/>
    <col min="7681" max="7681" width="53.28515625" bestFit="1" customWidth="1"/>
    <col min="7682" max="7682" width="21.42578125" customWidth="1"/>
    <col min="7683" max="7683" width="21.7109375" customWidth="1"/>
    <col min="7684" max="7684" width="38.28515625" customWidth="1"/>
    <col min="7937" max="7937" width="53.28515625" bestFit="1" customWidth="1"/>
    <col min="7938" max="7938" width="21.42578125" customWidth="1"/>
    <col min="7939" max="7939" width="21.7109375" customWidth="1"/>
    <col min="7940" max="7940" width="38.28515625" customWidth="1"/>
    <col min="8193" max="8193" width="53.28515625" bestFit="1" customWidth="1"/>
    <col min="8194" max="8194" width="21.42578125" customWidth="1"/>
    <col min="8195" max="8195" width="21.7109375" customWidth="1"/>
    <col min="8196" max="8196" width="38.28515625" customWidth="1"/>
    <col min="8449" max="8449" width="53.28515625" bestFit="1" customWidth="1"/>
    <col min="8450" max="8450" width="21.42578125" customWidth="1"/>
    <col min="8451" max="8451" width="21.7109375" customWidth="1"/>
    <col min="8452" max="8452" width="38.28515625" customWidth="1"/>
    <col min="8705" max="8705" width="53.28515625" bestFit="1" customWidth="1"/>
    <col min="8706" max="8706" width="21.42578125" customWidth="1"/>
    <col min="8707" max="8707" width="21.7109375" customWidth="1"/>
    <col min="8708" max="8708" width="38.28515625" customWidth="1"/>
    <col min="8961" max="8961" width="53.28515625" bestFit="1" customWidth="1"/>
    <col min="8962" max="8962" width="21.42578125" customWidth="1"/>
    <col min="8963" max="8963" width="21.7109375" customWidth="1"/>
    <col min="8964" max="8964" width="38.28515625" customWidth="1"/>
    <col min="9217" max="9217" width="53.28515625" bestFit="1" customWidth="1"/>
    <col min="9218" max="9218" width="21.42578125" customWidth="1"/>
    <col min="9219" max="9219" width="21.7109375" customWidth="1"/>
    <col min="9220" max="9220" width="38.28515625" customWidth="1"/>
    <col min="9473" max="9473" width="53.28515625" bestFit="1" customWidth="1"/>
    <col min="9474" max="9474" width="21.42578125" customWidth="1"/>
    <col min="9475" max="9475" width="21.7109375" customWidth="1"/>
    <col min="9476" max="9476" width="38.28515625" customWidth="1"/>
    <col min="9729" max="9729" width="53.28515625" bestFit="1" customWidth="1"/>
    <col min="9730" max="9730" width="21.42578125" customWidth="1"/>
    <col min="9731" max="9731" width="21.7109375" customWidth="1"/>
    <col min="9732" max="9732" width="38.28515625" customWidth="1"/>
    <col min="9985" max="9985" width="53.28515625" bestFit="1" customWidth="1"/>
    <col min="9986" max="9986" width="21.42578125" customWidth="1"/>
    <col min="9987" max="9987" width="21.7109375" customWidth="1"/>
    <col min="9988" max="9988" width="38.28515625" customWidth="1"/>
    <col min="10241" max="10241" width="53.28515625" bestFit="1" customWidth="1"/>
    <col min="10242" max="10242" width="21.42578125" customWidth="1"/>
    <col min="10243" max="10243" width="21.7109375" customWidth="1"/>
    <col min="10244" max="10244" width="38.28515625" customWidth="1"/>
    <col min="10497" max="10497" width="53.28515625" bestFit="1" customWidth="1"/>
    <col min="10498" max="10498" width="21.42578125" customWidth="1"/>
    <col min="10499" max="10499" width="21.7109375" customWidth="1"/>
    <col min="10500" max="10500" width="38.28515625" customWidth="1"/>
    <col min="10753" max="10753" width="53.28515625" bestFit="1" customWidth="1"/>
    <col min="10754" max="10754" width="21.42578125" customWidth="1"/>
    <col min="10755" max="10755" width="21.7109375" customWidth="1"/>
    <col min="10756" max="10756" width="38.28515625" customWidth="1"/>
    <col min="11009" max="11009" width="53.28515625" bestFit="1" customWidth="1"/>
    <col min="11010" max="11010" width="21.42578125" customWidth="1"/>
    <col min="11011" max="11011" width="21.7109375" customWidth="1"/>
    <col min="11012" max="11012" width="38.28515625" customWidth="1"/>
    <col min="11265" max="11265" width="53.28515625" bestFit="1" customWidth="1"/>
    <col min="11266" max="11266" width="21.42578125" customWidth="1"/>
    <col min="11267" max="11267" width="21.7109375" customWidth="1"/>
    <col min="11268" max="11268" width="38.28515625" customWidth="1"/>
    <col min="11521" max="11521" width="53.28515625" bestFit="1" customWidth="1"/>
    <col min="11522" max="11522" width="21.42578125" customWidth="1"/>
    <col min="11523" max="11523" width="21.7109375" customWidth="1"/>
    <col min="11524" max="11524" width="38.28515625" customWidth="1"/>
    <col min="11777" max="11777" width="53.28515625" bestFit="1" customWidth="1"/>
    <col min="11778" max="11778" width="21.42578125" customWidth="1"/>
    <col min="11779" max="11779" width="21.7109375" customWidth="1"/>
    <col min="11780" max="11780" width="38.28515625" customWidth="1"/>
    <col min="12033" max="12033" width="53.28515625" bestFit="1" customWidth="1"/>
    <col min="12034" max="12034" width="21.42578125" customWidth="1"/>
    <col min="12035" max="12035" width="21.7109375" customWidth="1"/>
    <col min="12036" max="12036" width="38.28515625" customWidth="1"/>
    <col min="12289" max="12289" width="53.28515625" bestFit="1" customWidth="1"/>
    <col min="12290" max="12290" width="21.42578125" customWidth="1"/>
    <col min="12291" max="12291" width="21.7109375" customWidth="1"/>
    <col min="12292" max="12292" width="38.28515625" customWidth="1"/>
    <col min="12545" max="12545" width="53.28515625" bestFit="1" customWidth="1"/>
    <col min="12546" max="12546" width="21.42578125" customWidth="1"/>
    <col min="12547" max="12547" width="21.7109375" customWidth="1"/>
    <col min="12548" max="12548" width="38.28515625" customWidth="1"/>
    <col min="12801" max="12801" width="53.28515625" bestFit="1" customWidth="1"/>
    <col min="12802" max="12802" width="21.42578125" customWidth="1"/>
    <col min="12803" max="12803" width="21.7109375" customWidth="1"/>
    <col min="12804" max="12804" width="38.28515625" customWidth="1"/>
    <col min="13057" max="13057" width="53.28515625" bestFit="1" customWidth="1"/>
    <col min="13058" max="13058" width="21.42578125" customWidth="1"/>
    <col min="13059" max="13059" width="21.7109375" customWidth="1"/>
    <col min="13060" max="13060" width="38.28515625" customWidth="1"/>
    <col min="13313" max="13313" width="53.28515625" bestFit="1" customWidth="1"/>
    <col min="13314" max="13314" width="21.42578125" customWidth="1"/>
    <col min="13315" max="13315" width="21.7109375" customWidth="1"/>
    <col min="13316" max="13316" width="38.28515625" customWidth="1"/>
    <col min="13569" max="13569" width="53.28515625" bestFit="1" customWidth="1"/>
    <col min="13570" max="13570" width="21.42578125" customWidth="1"/>
    <col min="13571" max="13571" width="21.7109375" customWidth="1"/>
    <col min="13572" max="13572" width="38.28515625" customWidth="1"/>
    <col min="13825" max="13825" width="53.28515625" bestFit="1" customWidth="1"/>
    <col min="13826" max="13826" width="21.42578125" customWidth="1"/>
    <col min="13827" max="13827" width="21.7109375" customWidth="1"/>
    <col min="13828" max="13828" width="38.28515625" customWidth="1"/>
    <col min="14081" max="14081" width="53.28515625" bestFit="1" customWidth="1"/>
    <col min="14082" max="14082" width="21.42578125" customWidth="1"/>
    <col min="14083" max="14083" width="21.7109375" customWidth="1"/>
    <col min="14084" max="14084" width="38.28515625" customWidth="1"/>
    <col min="14337" max="14337" width="53.28515625" bestFit="1" customWidth="1"/>
    <col min="14338" max="14338" width="21.42578125" customWidth="1"/>
    <col min="14339" max="14339" width="21.7109375" customWidth="1"/>
    <col min="14340" max="14340" width="38.28515625" customWidth="1"/>
    <col min="14593" max="14593" width="53.28515625" bestFit="1" customWidth="1"/>
    <col min="14594" max="14594" width="21.42578125" customWidth="1"/>
    <col min="14595" max="14595" width="21.7109375" customWidth="1"/>
    <col min="14596" max="14596" width="38.28515625" customWidth="1"/>
    <col min="14849" max="14849" width="53.28515625" bestFit="1" customWidth="1"/>
    <col min="14850" max="14850" width="21.42578125" customWidth="1"/>
    <col min="14851" max="14851" width="21.7109375" customWidth="1"/>
    <col min="14852" max="14852" width="38.28515625" customWidth="1"/>
    <col min="15105" max="15105" width="53.28515625" bestFit="1" customWidth="1"/>
    <col min="15106" max="15106" width="21.42578125" customWidth="1"/>
    <col min="15107" max="15107" width="21.7109375" customWidth="1"/>
    <col min="15108" max="15108" width="38.28515625" customWidth="1"/>
    <col min="15361" max="15361" width="53.28515625" bestFit="1" customWidth="1"/>
    <col min="15362" max="15362" width="21.42578125" customWidth="1"/>
    <col min="15363" max="15363" width="21.7109375" customWidth="1"/>
    <col min="15364" max="15364" width="38.28515625" customWidth="1"/>
    <col min="15617" max="15617" width="53.28515625" bestFit="1" customWidth="1"/>
    <col min="15618" max="15618" width="21.42578125" customWidth="1"/>
    <col min="15619" max="15619" width="21.7109375" customWidth="1"/>
    <col min="15620" max="15620" width="38.28515625" customWidth="1"/>
    <col min="15873" max="15873" width="53.28515625" bestFit="1" customWidth="1"/>
    <col min="15874" max="15874" width="21.42578125" customWidth="1"/>
    <col min="15875" max="15875" width="21.7109375" customWidth="1"/>
    <col min="15876" max="15876" width="38.28515625" customWidth="1"/>
    <col min="16129" max="16129" width="53.28515625" bestFit="1" customWidth="1"/>
    <col min="16130" max="16130" width="21.42578125" customWidth="1"/>
    <col min="16131" max="16131" width="21.7109375" customWidth="1"/>
    <col min="16132" max="16132" width="38.28515625" customWidth="1"/>
  </cols>
  <sheetData>
    <row r="1" spans="2:4" ht="31.5" x14ac:dyDescent="0.5">
      <c r="B1" s="1" t="s">
        <v>182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3"/>
    </row>
    <row r="8" spans="2:4" x14ac:dyDescent="0.25">
      <c r="B8" s="2" t="s">
        <v>6</v>
      </c>
      <c r="C8" s="3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249</v>
      </c>
    </row>
    <row r="11" spans="2:4" x14ac:dyDescent="0.25">
      <c r="B11" s="2" t="s">
        <v>10</v>
      </c>
      <c r="C11" s="3"/>
      <c r="D11" s="5"/>
    </row>
    <row r="12" spans="2:4" x14ac:dyDescent="0.25">
      <c r="B12" s="2" t="s">
        <v>183</v>
      </c>
      <c r="C12" s="3"/>
      <c r="D12" s="5"/>
    </row>
    <row r="13" spans="2:4" x14ac:dyDescent="0.25">
      <c r="D13" s="5"/>
    </row>
    <row r="14" spans="2:4" ht="21.75" customHeight="1" x14ac:dyDescent="0.25">
      <c r="B14" s="7" t="s">
        <v>11</v>
      </c>
      <c r="C14" s="8" t="s">
        <v>12</v>
      </c>
      <c r="D14" s="9" t="s">
        <v>13</v>
      </c>
    </row>
    <row r="15" spans="2:4" ht="21.75" customHeight="1" x14ac:dyDescent="0.25">
      <c r="B15" s="7" t="s">
        <v>14</v>
      </c>
      <c r="C15" s="10"/>
      <c r="D15" s="11" t="s">
        <v>14</v>
      </c>
    </row>
    <row r="16" spans="2:4" ht="48" customHeight="1" x14ac:dyDescent="0.25">
      <c r="B16" s="7" t="s">
        <v>15</v>
      </c>
      <c r="C16" s="10"/>
      <c r="D16" s="11" t="s">
        <v>15</v>
      </c>
    </row>
    <row r="18" spans="1:4" ht="18.75" x14ac:dyDescent="0.3">
      <c r="A18" s="12" t="s">
        <v>16</v>
      </c>
      <c r="B18" s="12" t="s">
        <v>184</v>
      </c>
      <c r="C18" s="13" t="s">
        <v>18</v>
      </c>
      <c r="D18" s="13" t="s">
        <v>19</v>
      </c>
    </row>
    <row r="19" spans="1:4" x14ac:dyDescent="0.25">
      <c r="A19" s="48" t="s">
        <v>185</v>
      </c>
      <c r="B19" s="48" t="s">
        <v>186</v>
      </c>
      <c r="C19" s="49">
        <v>3</v>
      </c>
      <c r="D19" s="3"/>
    </row>
    <row r="20" spans="1:4" x14ac:dyDescent="0.25">
      <c r="A20" s="62" t="s">
        <v>187</v>
      </c>
      <c r="B20" s="50" t="s">
        <v>23</v>
      </c>
      <c r="C20" s="51"/>
      <c r="D20" s="3"/>
    </row>
    <row r="21" spans="1:4" x14ac:dyDescent="0.25">
      <c r="A21" s="62" t="s">
        <v>188</v>
      </c>
      <c r="B21" s="50" t="s">
        <v>189</v>
      </c>
      <c r="C21" s="51"/>
      <c r="D21" s="3"/>
    </row>
    <row r="22" spans="1:4" x14ac:dyDescent="0.25">
      <c r="A22" s="62" t="s">
        <v>190</v>
      </c>
      <c r="B22" s="50" t="s">
        <v>191</v>
      </c>
      <c r="C22" s="51"/>
      <c r="D22" s="3"/>
    </row>
    <row r="23" spans="1:4" x14ac:dyDescent="0.25">
      <c r="A23" s="48" t="s">
        <v>192</v>
      </c>
      <c r="B23" s="48" t="s">
        <v>193</v>
      </c>
      <c r="C23" s="52">
        <v>4</v>
      </c>
      <c r="D23" s="3"/>
    </row>
    <row r="24" spans="1:4" x14ac:dyDescent="0.25">
      <c r="A24" s="62" t="s">
        <v>194</v>
      </c>
      <c r="B24" s="50" t="s">
        <v>195</v>
      </c>
      <c r="C24" s="53"/>
      <c r="D24" s="3"/>
    </row>
    <row r="25" spans="1:4" x14ac:dyDescent="0.25">
      <c r="A25" s="63" t="s">
        <v>196</v>
      </c>
      <c r="B25" s="3" t="s">
        <v>197</v>
      </c>
      <c r="C25" s="53"/>
      <c r="D25" s="3"/>
    </row>
    <row r="26" spans="1:4" x14ac:dyDescent="0.25">
      <c r="A26" s="63" t="s">
        <v>198</v>
      </c>
      <c r="B26" s="3" t="s">
        <v>199</v>
      </c>
      <c r="C26" s="53"/>
      <c r="D26" s="3"/>
    </row>
    <row r="27" spans="1:4" x14ac:dyDescent="0.25">
      <c r="A27" s="48" t="s">
        <v>200</v>
      </c>
      <c r="B27" s="48" t="s">
        <v>201</v>
      </c>
      <c r="C27" s="52">
        <v>1</v>
      </c>
      <c r="D27" s="3"/>
    </row>
    <row r="28" spans="1:4" x14ac:dyDescent="0.25">
      <c r="A28" s="62" t="s">
        <v>202</v>
      </c>
      <c r="B28" s="50" t="s">
        <v>203</v>
      </c>
      <c r="C28" s="53"/>
      <c r="D28" s="3"/>
    </row>
    <row r="29" spans="1:4" x14ac:dyDescent="0.25">
      <c r="A29" s="62" t="s">
        <v>204</v>
      </c>
      <c r="B29" s="50" t="s">
        <v>205</v>
      </c>
      <c r="C29" s="53"/>
      <c r="D29" s="3"/>
    </row>
    <row r="30" spans="1:4" x14ac:dyDescent="0.25">
      <c r="A30" s="48" t="s">
        <v>206</v>
      </c>
      <c r="B30" s="48" t="s">
        <v>207</v>
      </c>
      <c r="C30" s="52">
        <v>5</v>
      </c>
      <c r="D30" s="3"/>
    </row>
    <row r="31" spans="1:4" x14ac:dyDescent="0.25">
      <c r="A31" s="62" t="s">
        <v>208</v>
      </c>
      <c r="B31" s="50" t="s">
        <v>209</v>
      </c>
      <c r="C31" s="53"/>
      <c r="D31" s="3"/>
    </row>
    <row r="32" spans="1:4" x14ac:dyDescent="0.25">
      <c r="A32" s="62" t="s">
        <v>210</v>
      </c>
      <c r="B32" s="50" t="s">
        <v>211</v>
      </c>
      <c r="C32" s="53"/>
      <c r="D32" s="3"/>
    </row>
    <row r="33" spans="1:4" x14ac:dyDescent="0.25">
      <c r="A33" s="62" t="s">
        <v>212</v>
      </c>
      <c r="B33" s="50" t="s">
        <v>213</v>
      </c>
      <c r="C33" s="54"/>
      <c r="D33" s="3"/>
    </row>
    <row r="34" spans="1:4" x14ac:dyDescent="0.25">
      <c r="A34" s="62" t="s">
        <v>214</v>
      </c>
      <c r="B34" s="50" t="s">
        <v>215</v>
      </c>
      <c r="C34" s="54"/>
      <c r="D34" s="3"/>
    </row>
    <row r="35" spans="1:4" x14ac:dyDescent="0.25">
      <c r="A35" s="48" t="s">
        <v>216</v>
      </c>
      <c r="B35" s="48" t="s">
        <v>217</v>
      </c>
      <c r="C35" s="52">
        <v>3</v>
      </c>
      <c r="D35" s="3"/>
    </row>
    <row r="36" spans="1:4" x14ac:dyDescent="0.25">
      <c r="A36" s="62" t="s">
        <v>218</v>
      </c>
      <c r="B36" s="50" t="s">
        <v>219</v>
      </c>
      <c r="C36" s="53"/>
      <c r="D36" s="3"/>
    </row>
    <row r="37" spans="1:4" x14ac:dyDescent="0.25">
      <c r="A37" s="62" t="s">
        <v>220</v>
      </c>
      <c r="B37" s="50" t="s">
        <v>221</v>
      </c>
      <c r="C37" s="53"/>
      <c r="D37" s="3"/>
    </row>
    <row r="38" spans="1:4" x14ac:dyDescent="0.25">
      <c r="A38" s="48" t="s">
        <v>222</v>
      </c>
      <c r="B38" s="48" t="s">
        <v>223</v>
      </c>
      <c r="C38" s="52">
        <v>6</v>
      </c>
      <c r="D38" s="3"/>
    </row>
    <row r="39" spans="1:4" x14ac:dyDescent="0.25">
      <c r="A39" s="62" t="s">
        <v>224</v>
      </c>
      <c r="B39" s="50" t="s">
        <v>225</v>
      </c>
      <c r="C39" s="53"/>
      <c r="D39" s="3"/>
    </row>
    <row r="40" spans="1:4" x14ac:dyDescent="0.25">
      <c r="A40" s="62" t="s">
        <v>226</v>
      </c>
      <c r="B40" s="50" t="s">
        <v>227</v>
      </c>
      <c r="C40" s="53"/>
      <c r="D40" s="3"/>
    </row>
    <row r="41" spans="1:4" x14ac:dyDescent="0.25">
      <c r="A41" s="62" t="s">
        <v>228</v>
      </c>
      <c r="B41" s="50" t="s">
        <v>229</v>
      </c>
      <c r="C41" s="53"/>
      <c r="D41" s="3"/>
    </row>
    <row r="42" spans="1:4" x14ac:dyDescent="0.25">
      <c r="A42" s="63" t="s">
        <v>230</v>
      </c>
      <c r="B42" s="3" t="s">
        <v>231</v>
      </c>
      <c r="C42" s="53"/>
      <c r="D42" s="3"/>
    </row>
    <row r="43" spans="1:4" x14ac:dyDescent="0.25">
      <c r="A43" s="48" t="s">
        <v>232</v>
      </c>
      <c r="B43" s="48" t="s">
        <v>233</v>
      </c>
      <c r="C43" s="37">
        <v>7</v>
      </c>
      <c r="D43" s="3"/>
    </row>
    <row r="44" spans="1:4" x14ac:dyDescent="0.25">
      <c r="A44" s="62" t="s">
        <v>234</v>
      </c>
      <c r="B44" s="50" t="s">
        <v>235</v>
      </c>
      <c r="C44" s="18"/>
      <c r="D44" s="3"/>
    </row>
    <row r="45" spans="1:4" x14ac:dyDescent="0.25">
      <c r="A45" s="62" t="s">
        <v>236</v>
      </c>
      <c r="B45" s="50" t="s">
        <v>237</v>
      </c>
      <c r="C45" s="17"/>
      <c r="D45" s="3"/>
    </row>
    <row r="46" spans="1:4" x14ac:dyDescent="0.25">
      <c r="A46" s="62" t="s">
        <v>238</v>
      </c>
      <c r="B46" s="50" t="s">
        <v>239</v>
      </c>
      <c r="C46" s="17"/>
      <c r="D46" s="3"/>
    </row>
    <row r="47" spans="1:4" x14ac:dyDescent="0.25">
      <c r="A47" s="62" t="s">
        <v>240</v>
      </c>
      <c r="B47" s="50" t="s">
        <v>241</v>
      </c>
      <c r="C47" s="55"/>
      <c r="D47" s="3"/>
    </row>
    <row r="48" spans="1:4" x14ac:dyDescent="0.25">
      <c r="A48" s="62" t="s">
        <v>242</v>
      </c>
      <c r="B48" s="50" t="s">
        <v>243</v>
      </c>
      <c r="C48" s="55"/>
      <c r="D48" s="3"/>
    </row>
    <row r="49" spans="1:4" x14ac:dyDescent="0.25">
      <c r="A49" s="63" t="s">
        <v>244</v>
      </c>
      <c r="B49" s="3" t="s">
        <v>245</v>
      </c>
      <c r="C49" s="55"/>
      <c r="D49" s="3"/>
    </row>
    <row r="50" spans="1:4" x14ac:dyDescent="0.25">
      <c r="A50" s="48" t="s">
        <v>246</v>
      </c>
      <c r="B50" s="48" t="s">
        <v>247</v>
      </c>
      <c r="C50" s="56">
        <v>1</v>
      </c>
      <c r="D50" s="3"/>
    </row>
    <row r="51" spans="1:4" x14ac:dyDescent="0.25">
      <c r="A51" s="63" t="s">
        <v>248</v>
      </c>
      <c r="B51" s="3" t="s">
        <v>96</v>
      </c>
      <c r="C51" s="57"/>
      <c r="D51" s="3"/>
    </row>
    <row r="52" spans="1:4" x14ac:dyDescent="0.25">
      <c r="B52" s="58" t="s">
        <v>54</v>
      </c>
      <c r="C52" s="61">
        <f>C19+C23+C27+C30+C35+C38+C43+C50</f>
        <v>30</v>
      </c>
    </row>
    <row r="53" spans="1:4" x14ac:dyDescent="0.25">
      <c r="B53" s="60"/>
      <c r="C53" s="60"/>
    </row>
    <row r="54" spans="1:4" x14ac:dyDescent="0.25">
      <c r="B54" s="60"/>
      <c r="C54" s="60"/>
    </row>
    <row r="55" spans="1:4" x14ac:dyDescent="0.25">
      <c r="B55" s="59"/>
      <c r="C55" s="59"/>
    </row>
    <row r="56" spans="1:4" x14ac:dyDescent="0.25">
      <c r="B56" s="59"/>
      <c r="C56" s="59"/>
    </row>
    <row r="57" spans="1:4" x14ac:dyDescent="0.25">
      <c r="B57" s="59"/>
      <c r="C57" s="59"/>
    </row>
    <row r="58" spans="1:4" x14ac:dyDescent="0.25">
      <c r="B58" s="59"/>
      <c r="C58" s="59"/>
    </row>
    <row r="59" spans="1:4" x14ac:dyDescent="0.25">
      <c r="B59" s="59"/>
      <c r="C59" s="59"/>
    </row>
    <row r="60" spans="1:4" x14ac:dyDescent="0.25">
      <c r="B60" s="59"/>
      <c r="C60" s="59"/>
    </row>
    <row r="61" spans="1:4" x14ac:dyDescent="0.25">
      <c r="B61" s="59"/>
      <c r="C61" s="59"/>
    </row>
    <row r="62" spans="1:4" x14ac:dyDescent="0.25">
      <c r="B62" s="59"/>
      <c r="C62" s="59"/>
    </row>
    <row r="63" spans="1:4" x14ac:dyDescent="0.25">
      <c r="B63" s="59"/>
      <c r="C63" s="59"/>
    </row>
    <row r="64" spans="1:4" x14ac:dyDescent="0.25">
      <c r="B64" s="59"/>
      <c r="C64" s="59"/>
    </row>
    <row r="65" spans="2:3" x14ac:dyDescent="0.25">
      <c r="B65" s="59"/>
      <c r="C65" s="59"/>
    </row>
  </sheetData>
  <mergeCells count="2">
    <mergeCell ref="B53:C53"/>
    <mergeCell ref="B54:C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3A </vt:lpstr>
      <vt:lpstr>4A</vt:lpstr>
      <vt:lpstr>5A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Stabe</dc:creator>
  <cp:lastModifiedBy>Alexandra Stabe</cp:lastModifiedBy>
  <dcterms:created xsi:type="dcterms:W3CDTF">2025-05-21T13:36:41Z</dcterms:created>
  <dcterms:modified xsi:type="dcterms:W3CDTF">2025-06-17T08:19:58Z</dcterms:modified>
</cp:coreProperties>
</file>