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Service Relation Internationales (2359)\MOBILITE ENTRANTE\LISTE ENTRANTS\2025-2026\"/>
    </mc:Choice>
  </mc:AlternateContent>
  <xr:revisionPtr revIDLastSave="0" documentId="8_{D4D87B5A-E933-4EA9-A92B-71833642640E}" xr6:coauthVersionLast="47" xr6:coauthVersionMax="47" xr10:uidLastSave="{00000000-0000-0000-0000-000000000000}"/>
  <bookViews>
    <workbookView xWindow="28680" yWindow="-120" windowWidth="29040" windowHeight="15720" activeTab="2" xr2:uid="{443B4616-4CFA-4FAC-AA50-77CC9EE1FD11}"/>
  </bookViews>
  <sheets>
    <sheet name="3A" sheetId="1" r:id="rId1"/>
    <sheet name="4A" sheetId="2" r:id="rId2"/>
    <sheet name="5A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" l="1"/>
  <c r="C60" i="2"/>
  <c r="C37" i="2"/>
  <c r="C68" i="1"/>
  <c r="C38" i="1"/>
</calcChain>
</file>

<file path=xl/sharedStrings.xml><?xml version="1.0" encoding="utf-8"?>
<sst xmlns="http://schemas.openxmlformats.org/spreadsheetml/2006/main" count="321" uniqueCount="266">
  <si>
    <t>Informatique et Ingénierie Mathématique  (ET3)</t>
  </si>
  <si>
    <t xml:space="preserve">Nom: </t>
  </si>
  <si>
    <t xml:space="preserve">Prénom: </t>
  </si>
  <si>
    <t>Sexe :</t>
  </si>
  <si>
    <t>Nationalité :</t>
  </si>
  <si>
    <t>E-mail :</t>
  </si>
  <si>
    <t>Téléphone :</t>
  </si>
  <si>
    <t xml:space="preserve">Programme (ERASMUS, BCI, MICEFA, TASSEP,  Bilatéral) :    </t>
  </si>
  <si>
    <t>Année de mobilité:</t>
  </si>
  <si>
    <t>Période d’études à Polytech (S5, S6, S5 &amp; S6):</t>
  </si>
  <si>
    <t xml:space="preserve">Nom de l’établissement d'origine : </t>
  </si>
  <si>
    <t>Validé par:</t>
  </si>
  <si>
    <t>Matthieu Lancry</t>
  </si>
  <si>
    <t>Signature de l'étudiant</t>
  </si>
  <si>
    <t>Date:</t>
  </si>
  <si>
    <t>Signature:</t>
  </si>
  <si>
    <t>code</t>
  </si>
  <si>
    <t>Cours à Polytech (semestre : S5)</t>
  </si>
  <si>
    <t>Crédits (ECTS)</t>
  </si>
  <si>
    <t>Cours suivis</t>
  </si>
  <si>
    <t>c1c1</t>
  </si>
  <si>
    <t>Langue et communication I</t>
  </si>
  <si>
    <t xml:space="preserve">  c1c1-1</t>
  </si>
  <si>
    <t>Anglais</t>
  </si>
  <si>
    <t xml:space="preserve">  c1c1-2</t>
  </si>
  <si>
    <t>Communication interpersonnelle</t>
  </si>
  <si>
    <t xml:space="preserve">  c1c1-3</t>
  </si>
  <si>
    <t>Certification en langue française</t>
  </si>
  <si>
    <t>c1c2</t>
  </si>
  <si>
    <t>Sciences de base I</t>
  </si>
  <si>
    <t xml:space="preserve">  c1c2-1</t>
  </si>
  <si>
    <t>Analyse</t>
  </si>
  <si>
    <t xml:space="preserve">  c1c2-2</t>
  </si>
  <si>
    <t>Economie générale</t>
  </si>
  <si>
    <t xml:space="preserve">  c1c2-3</t>
  </si>
  <si>
    <t>Remise à niveau et outils pour les sciences exactes</t>
  </si>
  <si>
    <t>c1i1</t>
  </si>
  <si>
    <t>Fondements théoriques I</t>
  </si>
  <si>
    <t xml:space="preserve">  c1i1-1</t>
  </si>
  <si>
    <t>Algorithmique 1</t>
  </si>
  <si>
    <t xml:space="preserve">  c1i1-2</t>
  </si>
  <si>
    <t>Informatique théorique</t>
  </si>
  <si>
    <t>c1i2</t>
  </si>
  <si>
    <t>Modélisation et programmation</t>
  </si>
  <si>
    <t xml:space="preserve">  c1i2-1</t>
  </si>
  <si>
    <t>Bases du développement logiciel</t>
  </si>
  <si>
    <t xml:space="preserve">  c1i2-2</t>
  </si>
  <si>
    <t>Unified Modeling Language (UML)</t>
  </si>
  <si>
    <t xml:space="preserve">  c1i2-3</t>
  </si>
  <si>
    <t>Langages JVM 1</t>
  </si>
  <si>
    <t>c1i3</t>
  </si>
  <si>
    <t>Données et interfaces</t>
  </si>
  <si>
    <t xml:space="preserve">  c1i3-1</t>
  </si>
  <si>
    <t>Bases de données relationnelles 1</t>
  </si>
  <si>
    <t xml:space="preserve">  c1i3-2</t>
  </si>
  <si>
    <t>Développement web et mobile 1</t>
  </si>
  <si>
    <t xml:space="preserve">  c1i3-3</t>
  </si>
  <si>
    <t>Informatique graphique 1</t>
  </si>
  <si>
    <t>TOTAL</t>
  </si>
  <si>
    <t>Cours à Polytech (semestre : S6)</t>
  </si>
  <si>
    <t>c2c1</t>
  </si>
  <si>
    <t>Langue et communication II</t>
  </si>
  <si>
    <t xml:space="preserve">  c2c1-1</t>
  </si>
  <si>
    <t xml:space="preserve">  c2c1-2</t>
  </si>
  <si>
    <t>Communication en public</t>
  </si>
  <si>
    <t>c2c2</t>
  </si>
  <si>
    <t>L'entreprise et son environnement I</t>
  </si>
  <si>
    <t xml:space="preserve">  c2c2-1</t>
  </si>
  <si>
    <t>Économie d'entreprise</t>
  </si>
  <si>
    <t xml:space="preserve">  c2c2-2</t>
  </si>
  <si>
    <t>Projet d'économie</t>
  </si>
  <si>
    <t>c2c3</t>
  </si>
  <si>
    <t>Sciences de base II</t>
  </si>
  <si>
    <t xml:space="preserve">  c2c3-1</t>
  </si>
  <si>
    <t>Probabilités et Statistiques</t>
  </si>
  <si>
    <t xml:space="preserve">  c2c3-2</t>
  </si>
  <si>
    <t>Algèbre / Calcul scientifique</t>
  </si>
  <si>
    <t>c2c4</t>
  </si>
  <si>
    <t>L'ingénieur face aux enjeux sociétaux I</t>
  </si>
  <si>
    <t xml:space="preserve">  c2c4-1</t>
  </si>
  <si>
    <t>Développement durable : objectifs et parties prenantes</t>
  </si>
  <si>
    <t xml:space="preserve">  c2c4-2</t>
  </si>
  <si>
    <t>Energie : transition et sobriété</t>
  </si>
  <si>
    <t>c2i1</t>
  </si>
  <si>
    <t>Fondements théoriques II</t>
  </si>
  <si>
    <t xml:space="preserve">  c2i1-1</t>
  </si>
  <si>
    <t>Algorithmique 2</t>
  </si>
  <si>
    <t xml:space="preserve">  c2i1-2</t>
  </si>
  <si>
    <t>Algorithmique numérique 1</t>
  </si>
  <si>
    <t>c2i2</t>
  </si>
  <si>
    <t>Systèmes et réseaux</t>
  </si>
  <si>
    <t xml:space="preserve">  c2i2-1</t>
  </si>
  <si>
    <t>Architecture</t>
  </si>
  <si>
    <t xml:space="preserve">  c2i2-2</t>
  </si>
  <si>
    <t>Systèmes d'exploitation</t>
  </si>
  <si>
    <t xml:space="preserve">  c2i2-3</t>
  </si>
  <si>
    <t>Réseaux 1</t>
  </si>
  <si>
    <t>c2i3</t>
  </si>
  <si>
    <t>Interaction et programmation</t>
  </si>
  <si>
    <t xml:space="preserve">  c2i3-1</t>
  </si>
  <si>
    <t>Interaction humain-machine</t>
  </si>
  <si>
    <t xml:space="preserve">  c2i3-2</t>
  </si>
  <si>
    <t>Projet d'application</t>
  </si>
  <si>
    <t>c2c8</t>
  </si>
  <si>
    <t>Initiative I</t>
  </si>
  <si>
    <t xml:space="preserve">  c2c8-1</t>
  </si>
  <si>
    <t>Option</t>
  </si>
  <si>
    <t>c2c9</t>
  </si>
  <si>
    <t>Stage I</t>
  </si>
  <si>
    <t xml:space="preserve">  c2c9-1</t>
  </si>
  <si>
    <t>Stage 1 - stage d'immersion</t>
  </si>
  <si>
    <t>Informatique et Ingénierie Mathématique  (ET4)</t>
  </si>
  <si>
    <t>Période d’études à l'étranger (S7, S8, S7 &amp; S8):</t>
  </si>
  <si>
    <t>Cours à Polytech (semestre : S7)</t>
  </si>
  <si>
    <t>d1c1</t>
  </si>
  <si>
    <t>Langue et communication III</t>
  </si>
  <si>
    <t xml:space="preserve">  d1c1-1</t>
  </si>
  <si>
    <t xml:space="preserve">  d1c1-2</t>
  </si>
  <si>
    <t>Projet personnel et professionnel 1</t>
  </si>
  <si>
    <t>d1c2</t>
  </si>
  <si>
    <t>L'entreprise et son environnement II</t>
  </si>
  <si>
    <t xml:space="preserve">  d1c2-1</t>
  </si>
  <si>
    <t>Droit social et des contrats</t>
  </si>
  <si>
    <t xml:space="preserve">  d1c2-2</t>
  </si>
  <si>
    <t>Gestion de projet</t>
  </si>
  <si>
    <t>d1c3</t>
  </si>
  <si>
    <t>L'ingénieur face aux enjeux sociétaux II</t>
  </si>
  <si>
    <t xml:space="preserve">  d1c3-1</t>
  </si>
  <si>
    <t>Ressources, Ecoconception et ACV</t>
  </si>
  <si>
    <t xml:space="preserve">  d1c3-2</t>
  </si>
  <si>
    <t>Impacts et sobriété numérique</t>
  </si>
  <si>
    <t>d1i1</t>
  </si>
  <si>
    <t>Données et réseaux</t>
  </si>
  <si>
    <t xml:space="preserve">  d1i1-1</t>
  </si>
  <si>
    <t>Algorithmique numérique 2</t>
  </si>
  <si>
    <t xml:space="preserve">  d1i1-2</t>
  </si>
  <si>
    <t>Bases de données relationnelles 2</t>
  </si>
  <si>
    <t xml:space="preserve">  d1i1-3</t>
  </si>
  <si>
    <t>Réseaux 2</t>
  </si>
  <si>
    <t xml:space="preserve">  d1i1-4</t>
  </si>
  <si>
    <t>Ingénierie des données</t>
  </si>
  <si>
    <t>d1i2</t>
  </si>
  <si>
    <t>Interaction et programmation II</t>
  </si>
  <si>
    <t xml:space="preserve">  d1i2-1</t>
  </si>
  <si>
    <t>Langages de la JVM 2</t>
  </si>
  <si>
    <t xml:space="preserve">  d1i2-2</t>
  </si>
  <si>
    <t>C++  1</t>
  </si>
  <si>
    <t xml:space="preserve">  d1i2-3</t>
  </si>
  <si>
    <t>Projets / projets interspécialité</t>
  </si>
  <si>
    <t>Cours à Polytech (semestre : S8)</t>
  </si>
  <si>
    <t>d2c1</t>
  </si>
  <si>
    <t>Langue et communication IV</t>
  </si>
  <si>
    <t xml:space="preserve">  d2c1-1</t>
  </si>
  <si>
    <t xml:space="preserve">  d2c1-2</t>
  </si>
  <si>
    <t>Projet personnel et professionnel 2</t>
  </si>
  <si>
    <t>d2c2</t>
  </si>
  <si>
    <t>L'entreprise et son environnement III</t>
  </si>
  <si>
    <t xml:space="preserve">  d2c2-1</t>
  </si>
  <si>
    <t>Gestion d'entreprise</t>
  </si>
  <si>
    <t xml:space="preserve">  d2c2-2</t>
  </si>
  <si>
    <t>Jeux d'entreprise</t>
  </si>
  <si>
    <t xml:space="preserve">  d2c2-3</t>
  </si>
  <si>
    <t>Santé et Sécurité au Travail (SST)</t>
  </si>
  <si>
    <t>d2i1</t>
  </si>
  <si>
    <t>Modélisation &amp; test</t>
  </si>
  <si>
    <t xml:space="preserve">  d2i1-1</t>
  </si>
  <si>
    <t>Recherche opérationnelle</t>
  </si>
  <si>
    <t xml:space="preserve">  d2i1-2</t>
  </si>
  <si>
    <t>Compilation</t>
  </si>
  <si>
    <t xml:space="preserve">  d2i1-3</t>
  </si>
  <si>
    <t>Test, vérification et validation</t>
  </si>
  <si>
    <t>d2i2</t>
  </si>
  <si>
    <t>Données et sécurité</t>
  </si>
  <si>
    <t xml:space="preserve">  d2i2-1</t>
  </si>
  <si>
    <t>Apprentissage automatique 1</t>
  </si>
  <si>
    <t xml:space="preserve">  d2i2-2</t>
  </si>
  <si>
    <t>Sécurité</t>
  </si>
  <si>
    <t xml:space="preserve">  d2i2-3</t>
  </si>
  <si>
    <t>Visualisation des données</t>
  </si>
  <si>
    <t>d2c8</t>
  </si>
  <si>
    <t>Initiative II</t>
  </si>
  <si>
    <t xml:space="preserve">  d2c8-1</t>
  </si>
  <si>
    <t>d2c9</t>
  </si>
  <si>
    <t>Stage II</t>
  </si>
  <si>
    <t xml:space="preserve">  d2c9-1</t>
  </si>
  <si>
    <t>Stage 2 - assistant ingénieur</t>
  </si>
  <si>
    <t>Informatique et Ingénierie Mathématique (ET5)</t>
  </si>
  <si>
    <t>Double diplôme (oui/non) :</t>
  </si>
  <si>
    <t>Cours à Polytech (semestre : S9)</t>
  </si>
  <si>
    <t>e1c1</t>
  </si>
  <si>
    <t>Langue et communication V</t>
  </si>
  <si>
    <t xml:space="preserve">  e1c1-1</t>
  </si>
  <si>
    <t xml:space="preserve">  e1c1-2</t>
  </si>
  <si>
    <t>Projet personnel et professionnel 3</t>
  </si>
  <si>
    <t xml:space="preserve">  e1c1-3</t>
  </si>
  <si>
    <t>Insertion professionnelle</t>
  </si>
  <si>
    <t>e1c2</t>
  </si>
  <si>
    <t>L'entreprise et son environnement IV</t>
  </si>
  <si>
    <t xml:space="preserve">  e1c2-1</t>
  </si>
  <si>
    <t>Management humain</t>
  </si>
  <si>
    <t xml:space="preserve">  e1c2-2</t>
  </si>
  <si>
    <t>Management option 1</t>
  </si>
  <si>
    <t xml:space="preserve">  e1c2-3</t>
  </si>
  <si>
    <t>Management option 2</t>
  </si>
  <si>
    <t>e1c3</t>
  </si>
  <si>
    <t>L'ingénieur face aux enjeux sociétaux III</t>
  </si>
  <si>
    <t xml:space="preserve">  e1c3-1</t>
  </si>
  <si>
    <t>Responsabilité Sociétale des Entreprises</t>
  </si>
  <si>
    <t xml:space="preserve">  e1c3-2</t>
  </si>
  <si>
    <t>Conférences TES</t>
  </si>
  <si>
    <t>e1i1</t>
  </si>
  <si>
    <t>Données et performance</t>
  </si>
  <si>
    <t xml:space="preserve">  e1i1-1</t>
  </si>
  <si>
    <t>C++  2</t>
  </si>
  <si>
    <t xml:space="preserve">  e1i1-2</t>
  </si>
  <si>
    <t>Calcul haute performance</t>
  </si>
  <si>
    <t xml:space="preserve">  e1i1-3</t>
  </si>
  <si>
    <t>Architectures orientées services</t>
  </si>
  <si>
    <t xml:space="preserve">  e1i1-4</t>
  </si>
  <si>
    <t>Science des données</t>
  </si>
  <si>
    <t>e1i2</t>
  </si>
  <si>
    <t>Informatique professionnelle</t>
  </si>
  <si>
    <t xml:space="preserve">  e1i2-1</t>
  </si>
  <si>
    <t>Qualité logicielle</t>
  </si>
  <si>
    <t xml:space="preserve">  e1i2-2</t>
  </si>
  <si>
    <t>Clés pour l'Informatique Responsable</t>
  </si>
  <si>
    <t xml:space="preserve">  e1i2-3</t>
  </si>
  <si>
    <t>Projet génie logiciel</t>
  </si>
  <si>
    <t xml:space="preserve">  e1i2-4</t>
  </si>
  <si>
    <t>Frameworks professionnels</t>
  </si>
  <si>
    <t xml:space="preserve">  e1i2-5</t>
  </si>
  <si>
    <t>Conférences métiers</t>
  </si>
  <si>
    <t>e1i3</t>
  </si>
  <si>
    <t>Parcours A - Performance et sécurité des systèmes</t>
  </si>
  <si>
    <t xml:space="preserve">  e1i3-1</t>
  </si>
  <si>
    <t>Informatique Quantique</t>
  </si>
  <si>
    <t xml:space="preserve">  e1i3-2</t>
  </si>
  <si>
    <t>Cybersécurité</t>
  </si>
  <si>
    <t xml:space="preserve">  e1i3-3</t>
  </si>
  <si>
    <t>Algorithmes et programmation distribués</t>
  </si>
  <si>
    <t xml:space="preserve">  e1i3-4</t>
  </si>
  <si>
    <t>Programmation sur cartes graphiques</t>
  </si>
  <si>
    <t>e1i4</t>
  </si>
  <si>
    <t>Parcours B - Interaction humain-machine</t>
  </si>
  <si>
    <t xml:space="preserve">  e1i4-1</t>
  </si>
  <si>
    <t>Développement web et mobile 2</t>
  </si>
  <si>
    <t xml:space="preserve">  e1i4-2</t>
  </si>
  <si>
    <t>Réalité virtuelle interactive (RVI)</t>
  </si>
  <si>
    <t xml:space="preserve">  e1i4-3</t>
  </si>
  <si>
    <t>Informatique graphique 2</t>
  </si>
  <si>
    <t xml:space="preserve">  e1i4-4</t>
  </si>
  <si>
    <t>Projet Interaction humain-machine</t>
  </si>
  <si>
    <t>e1i5</t>
  </si>
  <si>
    <t>Parcours C - Sciences des données</t>
  </si>
  <si>
    <t xml:space="preserve">  e1i5-1</t>
  </si>
  <si>
    <t>Apprentissage automatique 2</t>
  </si>
  <si>
    <t xml:space="preserve">  e1i5-2</t>
  </si>
  <si>
    <t>Données massives</t>
  </si>
  <si>
    <t xml:space="preserve">  e1i5-3</t>
  </si>
  <si>
    <t>Intelligence artificielle</t>
  </si>
  <si>
    <t xml:space="preserve">  e1i5-4</t>
  </si>
  <si>
    <t>Traitement automatique des langues (TAL)</t>
  </si>
  <si>
    <t>e1c8</t>
  </si>
  <si>
    <t>Initiative III</t>
  </si>
  <si>
    <t xml:space="preserve">  e1c8-1</t>
  </si>
  <si>
    <t>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</si>
</sst>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74194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i/>
      <sz val="11"/>
      <color rgb="FF000000"/>
      <name val="Calibri"/>
      <family val="2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5" fillId="4" borderId="1" xfId="0" applyFont="1" applyFill="1" applyBorder="1"/>
    <xf numFmtId="0" fontId="6" fillId="4" borderId="1" xfId="0" applyFont="1" applyFill="1" applyBorder="1"/>
    <xf numFmtId="0" fontId="7" fillId="5" borderId="2" xfId="0" applyFont="1" applyFill="1" applyBorder="1"/>
    <xf numFmtId="0" fontId="1" fillId="6" borderId="1" xfId="0" applyFont="1" applyFill="1" applyBorder="1"/>
    <xf numFmtId="0" fontId="0" fillId="0" borderId="2" xfId="0" applyBorder="1" applyAlignment="1">
      <alignment vertical="center" wrapText="1"/>
    </xf>
    <xf numFmtId="0" fontId="8" fillId="7" borderId="1" xfId="0" applyFont="1" applyFill="1" applyBorder="1" applyAlignment="1">
      <alignment horizontal="left" vertical="top" wrapText="1"/>
    </xf>
    <xf numFmtId="0" fontId="1" fillId="0" borderId="0" xfId="0" applyFont="1"/>
    <xf numFmtId="0" fontId="7" fillId="5" borderId="3" xfId="0" applyFont="1" applyFill="1" applyBorder="1"/>
    <xf numFmtId="0" fontId="0" fillId="0" borderId="3" xfId="0" applyBorder="1" applyAlignment="1">
      <alignment vertical="center" wrapText="1"/>
    </xf>
    <xf numFmtId="0" fontId="0" fillId="0" borderId="2" xfId="0" applyBorder="1"/>
    <xf numFmtId="0" fontId="0" fillId="0" borderId="3" xfId="0" applyBorder="1"/>
    <xf numFmtId="0" fontId="8" fillId="7" borderId="4" xfId="0" applyFont="1" applyFill="1" applyBorder="1" applyAlignment="1">
      <alignment horizontal="left" vertical="top" wrapText="1"/>
    </xf>
    <xf numFmtId="0" fontId="1" fillId="7" borderId="1" xfId="0" applyFont="1" applyFill="1" applyBorder="1"/>
    <xf numFmtId="0" fontId="9" fillId="5" borderId="2" xfId="0" applyFont="1" applyFill="1" applyBorder="1"/>
    <xf numFmtId="0" fontId="0" fillId="0" borderId="5" xfId="0" applyBorder="1" applyAlignment="1">
      <alignment vertical="center" wrapText="1"/>
    </xf>
    <xf numFmtId="0" fontId="0" fillId="0" borderId="6" xfId="0" applyBorder="1"/>
    <xf numFmtId="0" fontId="9" fillId="5" borderId="1" xfId="0" applyFont="1" applyFill="1" applyBorder="1"/>
    <xf numFmtId="0" fontId="0" fillId="0" borderId="1" xfId="0" applyBorder="1" applyAlignment="1">
      <alignment vertical="center" wrapText="1"/>
    </xf>
    <xf numFmtId="0" fontId="7" fillId="5" borderId="1" xfId="0" applyFont="1" applyFill="1" applyBorder="1"/>
    <xf numFmtId="0" fontId="8" fillId="7" borderId="7" xfId="0" applyFont="1" applyFill="1" applyBorder="1" applyAlignment="1">
      <alignment horizontal="left" vertical="top" wrapText="1"/>
    </xf>
    <xf numFmtId="0" fontId="1" fillId="0" borderId="7" xfId="0" applyFont="1" applyBorder="1"/>
    <xf numFmtId="0" fontId="10" fillId="0" borderId="2" xfId="0" applyFont="1" applyBorder="1" applyAlignment="1">
      <alignment vertical="center" wrapText="1"/>
    </xf>
    <xf numFmtId="0" fontId="10" fillId="0" borderId="2" xfId="0" applyFont="1" applyBorder="1"/>
    <xf numFmtId="0" fontId="10" fillId="0" borderId="5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5E90-21BF-4938-A7C9-36FA1B9ECC65}">
  <dimension ref="A1:D68"/>
  <sheetViews>
    <sheetView topLeftCell="A34" workbookViewId="0">
      <selection activeCell="A67" activeCellId="13" sqref="A20:A22 A24:A26 A28:A29 A31:A33 A35:A37 A43:A44 A46:A47 A49:A50 A52:A53 A55:A56 A58:A60 A62:A63 A65 A67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40.7109375" customWidth="1"/>
    <col min="258" max="258" width="53.28515625" bestFit="1" customWidth="1"/>
    <col min="259" max="259" width="20.42578125" customWidth="1"/>
    <col min="260" max="260" width="40.7109375" customWidth="1"/>
    <col min="514" max="514" width="53.28515625" bestFit="1" customWidth="1"/>
    <col min="515" max="515" width="20.42578125" customWidth="1"/>
    <col min="516" max="516" width="40.7109375" customWidth="1"/>
    <col min="770" max="770" width="53.28515625" bestFit="1" customWidth="1"/>
    <col min="771" max="771" width="20.42578125" customWidth="1"/>
    <col min="772" max="772" width="40.7109375" customWidth="1"/>
    <col min="1026" max="1026" width="53.28515625" bestFit="1" customWidth="1"/>
    <col min="1027" max="1027" width="20.42578125" customWidth="1"/>
    <col min="1028" max="1028" width="40.7109375" customWidth="1"/>
    <col min="1282" max="1282" width="53.28515625" bestFit="1" customWidth="1"/>
    <col min="1283" max="1283" width="20.42578125" customWidth="1"/>
    <col min="1284" max="1284" width="40.7109375" customWidth="1"/>
    <col min="1538" max="1538" width="53.28515625" bestFit="1" customWidth="1"/>
    <col min="1539" max="1539" width="20.42578125" customWidth="1"/>
    <col min="1540" max="1540" width="40.7109375" customWidth="1"/>
    <col min="1794" max="1794" width="53.28515625" bestFit="1" customWidth="1"/>
    <col min="1795" max="1795" width="20.42578125" customWidth="1"/>
    <col min="1796" max="1796" width="40.7109375" customWidth="1"/>
    <col min="2050" max="2050" width="53.28515625" bestFit="1" customWidth="1"/>
    <col min="2051" max="2051" width="20.42578125" customWidth="1"/>
    <col min="2052" max="2052" width="40.7109375" customWidth="1"/>
    <col min="2306" max="2306" width="53.28515625" bestFit="1" customWidth="1"/>
    <col min="2307" max="2307" width="20.42578125" customWidth="1"/>
    <col min="2308" max="2308" width="40.7109375" customWidth="1"/>
    <col min="2562" max="2562" width="53.28515625" bestFit="1" customWidth="1"/>
    <col min="2563" max="2563" width="20.42578125" customWidth="1"/>
    <col min="2564" max="2564" width="40.7109375" customWidth="1"/>
    <col min="2818" max="2818" width="53.28515625" bestFit="1" customWidth="1"/>
    <col min="2819" max="2819" width="20.42578125" customWidth="1"/>
    <col min="2820" max="2820" width="40.7109375" customWidth="1"/>
    <col min="3074" max="3074" width="53.28515625" bestFit="1" customWidth="1"/>
    <col min="3075" max="3075" width="20.42578125" customWidth="1"/>
    <col min="3076" max="3076" width="40.7109375" customWidth="1"/>
    <col min="3330" max="3330" width="53.28515625" bestFit="1" customWidth="1"/>
    <col min="3331" max="3331" width="20.42578125" customWidth="1"/>
    <col min="3332" max="3332" width="40.7109375" customWidth="1"/>
    <col min="3586" max="3586" width="53.28515625" bestFit="1" customWidth="1"/>
    <col min="3587" max="3587" width="20.42578125" customWidth="1"/>
    <col min="3588" max="3588" width="40.7109375" customWidth="1"/>
    <col min="3842" max="3842" width="53.28515625" bestFit="1" customWidth="1"/>
    <col min="3843" max="3843" width="20.42578125" customWidth="1"/>
    <col min="3844" max="3844" width="40.7109375" customWidth="1"/>
    <col min="4098" max="4098" width="53.28515625" bestFit="1" customWidth="1"/>
    <col min="4099" max="4099" width="20.42578125" customWidth="1"/>
    <col min="4100" max="4100" width="40.7109375" customWidth="1"/>
    <col min="4354" max="4354" width="53.28515625" bestFit="1" customWidth="1"/>
    <col min="4355" max="4355" width="20.42578125" customWidth="1"/>
    <col min="4356" max="4356" width="40.7109375" customWidth="1"/>
    <col min="4610" max="4610" width="53.28515625" bestFit="1" customWidth="1"/>
    <col min="4611" max="4611" width="20.42578125" customWidth="1"/>
    <col min="4612" max="4612" width="40.7109375" customWidth="1"/>
    <col min="4866" max="4866" width="53.28515625" bestFit="1" customWidth="1"/>
    <col min="4867" max="4867" width="20.42578125" customWidth="1"/>
    <col min="4868" max="4868" width="40.7109375" customWidth="1"/>
    <col min="5122" max="5122" width="53.28515625" bestFit="1" customWidth="1"/>
    <col min="5123" max="5123" width="20.42578125" customWidth="1"/>
    <col min="5124" max="5124" width="40.7109375" customWidth="1"/>
    <col min="5378" max="5378" width="53.28515625" bestFit="1" customWidth="1"/>
    <col min="5379" max="5379" width="20.42578125" customWidth="1"/>
    <col min="5380" max="5380" width="40.7109375" customWidth="1"/>
    <col min="5634" max="5634" width="53.28515625" bestFit="1" customWidth="1"/>
    <col min="5635" max="5635" width="20.42578125" customWidth="1"/>
    <col min="5636" max="5636" width="40.7109375" customWidth="1"/>
    <col min="5890" max="5890" width="53.28515625" bestFit="1" customWidth="1"/>
    <col min="5891" max="5891" width="20.42578125" customWidth="1"/>
    <col min="5892" max="5892" width="40.7109375" customWidth="1"/>
    <col min="6146" max="6146" width="53.28515625" bestFit="1" customWidth="1"/>
    <col min="6147" max="6147" width="20.42578125" customWidth="1"/>
    <col min="6148" max="6148" width="40.7109375" customWidth="1"/>
    <col min="6402" max="6402" width="53.28515625" bestFit="1" customWidth="1"/>
    <col min="6403" max="6403" width="20.42578125" customWidth="1"/>
    <col min="6404" max="6404" width="40.7109375" customWidth="1"/>
    <col min="6658" max="6658" width="53.28515625" bestFit="1" customWidth="1"/>
    <col min="6659" max="6659" width="20.42578125" customWidth="1"/>
    <col min="6660" max="6660" width="40.7109375" customWidth="1"/>
    <col min="6914" max="6914" width="53.28515625" bestFit="1" customWidth="1"/>
    <col min="6915" max="6915" width="20.42578125" customWidth="1"/>
    <col min="6916" max="6916" width="40.7109375" customWidth="1"/>
    <col min="7170" max="7170" width="53.28515625" bestFit="1" customWidth="1"/>
    <col min="7171" max="7171" width="20.42578125" customWidth="1"/>
    <col min="7172" max="7172" width="40.7109375" customWidth="1"/>
    <col min="7426" max="7426" width="53.28515625" bestFit="1" customWidth="1"/>
    <col min="7427" max="7427" width="20.42578125" customWidth="1"/>
    <col min="7428" max="7428" width="40.7109375" customWidth="1"/>
    <col min="7682" max="7682" width="53.28515625" bestFit="1" customWidth="1"/>
    <col min="7683" max="7683" width="20.42578125" customWidth="1"/>
    <col min="7684" max="7684" width="40.7109375" customWidth="1"/>
    <col min="7938" max="7938" width="53.28515625" bestFit="1" customWidth="1"/>
    <col min="7939" max="7939" width="20.42578125" customWidth="1"/>
    <col min="7940" max="7940" width="40.7109375" customWidth="1"/>
    <col min="8194" max="8194" width="53.28515625" bestFit="1" customWidth="1"/>
    <col min="8195" max="8195" width="20.42578125" customWidth="1"/>
    <col min="8196" max="8196" width="40.7109375" customWidth="1"/>
    <col min="8450" max="8450" width="53.28515625" bestFit="1" customWidth="1"/>
    <col min="8451" max="8451" width="20.42578125" customWidth="1"/>
    <col min="8452" max="8452" width="40.7109375" customWidth="1"/>
    <col min="8706" max="8706" width="53.28515625" bestFit="1" customWidth="1"/>
    <col min="8707" max="8707" width="20.42578125" customWidth="1"/>
    <col min="8708" max="8708" width="40.7109375" customWidth="1"/>
    <col min="8962" max="8962" width="53.28515625" bestFit="1" customWidth="1"/>
    <col min="8963" max="8963" width="20.42578125" customWidth="1"/>
    <col min="8964" max="8964" width="40.7109375" customWidth="1"/>
    <col min="9218" max="9218" width="53.28515625" bestFit="1" customWidth="1"/>
    <col min="9219" max="9219" width="20.42578125" customWidth="1"/>
    <col min="9220" max="9220" width="40.7109375" customWidth="1"/>
    <col min="9474" max="9474" width="53.28515625" bestFit="1" customWidth="1"/>
    <col min="9475" max="9475" width="20.42578125" customWidth="1"/>
    <col min="9476" max="9476" width="40.7109375" customWidth="1"/>
    <col min="9730" max="9730" width="53.28515625" bestFit="1" customWidth="1"/>
    <col min="9731" max="9731" width="20.42578125" customWidth="1"/>
    <col min="9732" max="9732" width="40.7109375" customWidth="1"/>
    <col min="9986" max="9986" width="53.28515625" bestFit="1" customWidth="1"/>
    <col min="9987" max="9987" width="20.42578125" customWidth="1"/>
    <col min="9988" max="9988" width="40.7109375" customWidth="1"/>
    <col min="10242" max="10242" width="53.28515625" bestFit="1" customWidth="1"/>
    <col min="10243" max="10243" width="20.42578125" customWidth="1"/>
    <col min="10244" max="10244" width="40.7109375" customWidth="1"/>
    <col min="10498" max="10498" width="53.28515625" bestFit="1" customWidth="1"/>
    <col min="10499" max="10499" width="20.42578125" customWidth="1"/>
    <col min="10500" max="10500" width="40.7109375" customWidth="1"/>
    <col min="10754" max="10754" width="53.28515625" bestFit="1" customWidth="1"/>
    <col min="10755" max="10755" width="20.42578125" customWidth="1"/>
    <col min="10756" max="10756" width="40.7109375" customWidth="1"/>
    <col min="11010" max="11010" width="53.28515625" bestFit="1" customWidth="1"/>
    <col min="11011" max="11011" width="20.42578125" customWidth="1"/>
    <col min="11012" max="11012" width="40.7109375" customWidth="1"/>
    <col min="11266" max="11266" width="53.28515625" bestFit="1" customWidth="1"/>
    <col min="11267" max="11267" width="20.42578125" customWidth="1"/>
    <col min="11268" max="11268" width="40.7109375" customWidth="1"/>
    <col min="11522" max="11522" width="53.28515625" bestFit="1" customWidth="1"/>
    <col min="11523" max="11523" width="20.42578125" customWidth="1"/>
    <col min="11524" max="11524" width="40.7109375" customWidth="1"/>
    <col min="11778" max="11778" width="53.28515625" bestFit="1" customWidth="1"/>
    <col min="11779" max="11779" width="20.42578125" customWidth="1"/>
    <col min="11780" max="11780" width="40.7109375" customWidth="1"/>
    <col min="12034" max="12034" width="53.28515625" bestFit="1" customWidth="1"/>
    <col min="12035" max="12035" width="20.42578125" customWidth="1"/>
    <col min="12036" max="12036" width="40.7109375" customWidth="1"/>
    <col min="12290" max="12290" width="53.28515625" bestFit="1" customWidth="1"/>
    <col min="12291" max="12291" width="20.42578125" customWidth="1"/>
    <col min="12292" max="12292" width="40.7109375" customWidth="1"/>
    <col min="12546" max="12546" width="53.28515625" bestFit="1" customWidth="1"/>
    <col min="12547" max="12547" width="20.42578125" customWidth="1"/>
    <col min="12548" max="12548" width="40.7109375" customWidth="1"/>
    <col min="12802" max="12802" width="53.28515625" bestFit="1" customWidth="1"/>
    <col min="12803" max="12803" width="20.42578125" customWidth="1"/>
    <col min="12804" max="12804" width="40.7109375" customWidth="1"/>
    <col min="13058" max="13058" width="53.28515625" bestFit="1" customWidth="1"/>
    <col min="13059" max="13059" width="20.42578125" customWidth="1"/>
    <col min="13060" max="13060" width="40.7109375" customWidth="1"/>
    <col min="13314" max="13314" width="53.28515625" bestFit="1" customWidth="1"/>
    <col min="13315" max="13315" width="20.42578125" customWidth="1"/>
    <col min="13316" max="13316" width="40.7109375" customWidth="1"/>
    <col min="13570" max="13570" width="53.28515625" bestFit="1" customWidth="1"/>
    <col min="13571" max="13571" width="20.42578125" customWidth="1"/>
    <col min="13572" max="13572" width="40.7109375" customWidth="1"/>
    <col min="13826" max="13826" width="53.28515625" bestFit="1" customWidth="1"/>
    <col min="13827" max="13827" width="20.42578125" customWidth="1"/>
    <col min="13828" max="13828" width="40.7109375" customWidth="1"/>
    <col min="14082" max="14082" width="53.28515625" bestFit="1" customWidth="1"/>
    <col min="14083" max="14083" width="20.42578125" customWidth="1"/>
    <col min="14084" max="14084" width="40.7109375" customWidth="1"/>
    <col min="14338" max="14338" width="53.28515625" bestFit="1" customWidth="1"/>
    <col min="14339" max="14339" width="20.42578125" customWidth="1"/>
    <col min="14340" max="14340" width="40.7109375" customWidth="1"/>
    <col min="14594" max="14594" width="53.28515625" bestFit="1" customWidth="1"/>
    <col min="14595" max="14595" width="20.42578125" customWidth="1"/>
    <col min="14596" max="14596" width="40.7109375" customWidth="1"/>
    <col min="14850" max="14850" width="53.28515625" bestFit="1" customWidth="1"/>
    <col min="14851" max="14851" width="20.42578125" customWidth="1"/>
    <col min="14852" max="14852" width="40.7109375" customWidth="1"/>
    <col min="15106" max="15106" width="53.28515625" bestFit="1" customWidth="1"/>
    <col min="15107" max="15107" width="20.42578125" customWidth="1"/>
    <col min="15108" max="15108" width="40.7109375" customWidth="1"/>
    <col min="15362" max="15362" width="53.28515625" bestFit="1" customWidth="1"/>
    <col min="15363" max="15363" width="20.42578125" customWidth="1"/>
    <col min="15364" max="15364" width="40.7109375" customWidth="1"/>
    <col min="15618" max="15618" width="53.28515625" bestFit="1" customWidth="1"/>
    <col min="15619" max="15619" width="20.42578125" customWidth="1"/>
    <col min="15620" max="15620" width="40.7109375" customWidth="1"/>
    <col min="15874" max="15874" width="53.28515625" bestFit="1" customWidth="1"/>
    <col min="15875" max="15875" width="20.42578125" customWidth="1"/>
    <col min="15876" max="15876" width="40.7109375" customWidth="1"/>
    <col min="16130" max="16130" width="53.28515625" bestFit="1" customWidth="1"/>
    <col min="16131" max="16131" width="20.42578125" customWidth="1"/>
    <col min="16132" max="16132" width="40.7109375" customWidth="1"/>
  </cols>
  <sheetData>
    <row r="1" spans="2:4" ht="31.5" x14ac:dyDescent="0.5">
      <c r="B1" s="1" t="s">
        <v>0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9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17</v>
      </c>
      <c r="C18" s="13" t="s">
        <v>18</v>
      </c>
      <c r="D18" s="13" t="s">
        <v>19</v>
      </c>
    </row>
    <row r="19" spans="1:4" x14ac:dyDescent="0.25">
      <c r="A19" s="14" t="s">
        <v>20</v>
      </c>
      <c r="B19" s="14" t="s">
        <v>21</v>
      </c>
      <c r="C19" s="15">
        <v>4</v>
      </c>
      <c r="D19" s="3"/>
    </row>
    <row r="20" spans="1:4" x14ac:dyDescent="0.25">
      <c r="A20" s="33" t="s">
        <v>22</v>
      </c>
      <c r="B20" s="16" t="s">
        <v>23</v>
      </c>
      <c r="C20" s="3"/>
      <c r="D20" s="3"/>
    </row>
    <row r="21" spans="1:4" x14ac:dyDescent="0.25">
      <c r="A21" s="33" t="s">
        <v>24</v>
      </c>
      <c r="B21" s="16" t="s">
        <v>25</v>
      </c>
      <c r="C21" s="3"/>
      <c r="D21" s="3"/>
    </row>
    <row r="22" spans="1:4" x14ac:dyDescent="0.25">
      <c r="A22" s="33" t="s">
        <v>26</v>
      </c>
      <c r="B22" s="16" t="s">
        <v>27</v>
      </c>
      <c r="C22" s="2"/>
      <c r="D22" s="3"/>
    </row>
    <row r="23" spans="1:4" x14ac:dyDescent="0.25">
      <c r="A23" s="14" t="s">
        <v>28</v>
      </c>
      <c r="B23" s="14" t="s">
        <v>29</v>
      </c>
      <c r="C23" s="15">
        <v>9</v>
      </c>
      <c r="D23" s="3"/>
    </row>
    <row r="24" spans="1:4" x14ac:dyDescent="0.25">
      <c r="A24" s="33" t="s">
        <v>30</v>
      </c>
      <c r="B24" s="16" t="s">
        <v>31</v>
      </c>
      <c r="C24" s="3"/>
      <c r="D24" s="3"/>
    </row>
    <row r="25" spans="1:4" x14ac:dyDescent="0.25">
      <c r="A25" s="33" t="s">
        <v>32</v>
      </c>
      <c r="B25" s="16" t="s">
        <v>33</v>
      </c>
      <c r="C25" s="2"/>
      <c r="D25" s="3"/>
    </row>
    <row r="26" spans="1:4" x14ac:dyDescent="0.25">
      <c r="A26" s="33" t="s">
        <v>34</v>
      </c>
      <c r="B26" s="16" t="s">
        <v>35</v>
      </c>
      <c r="C26" s="3"/>
      <c r="D26" s="3"/>
    </row>
    <row r="27" spans="1:4" x14ac:dyDescent="0.25">
      <c r="A27" s="14" t="s">
        <v>36</v>
      </c>
      <c r="B27" s="14" t="s">
        <v>37</v>
      </c>
      <c r="C27" s="15">
        <v>4</v>
      </c>
      <c r="D27" s="3"/>
    </row>
    <row r="28" spans="1:4" x14ac:dyDescent="0.25">
      <c r="A28" s="33" t="s">
        <v>38</v>
      </c>
      <c r="B28" s="16" t="s">
        <v>39</v>
      </c>
      <c r="C28" s="2"/>
      <c r="D28" s="3"/>
    </row>
    <row r="29" spans="1:4" x14ac:dyDescent="0.25">
      <c r="A29" s="33" t="s">
        <v>40</v>
      </c>
      <c r="B29" s="16" t="s">
        <v>41</v>
      </c>
      <c r="C29" s="3"/>
      <c r="D29" s="3"/>
    </row>
    <row r="30" spans="1:4" x14ac:dyDescent="0.25">
      <c r="A30" s="14" t="s">
        <v>42</v>
      </c>
      <c r="B30" s="14" t="s">
        <v>43</v>
      </c>
      <c r="C30" s="15">
        <v>7</v>
      </c>
      <c r="D30" s="3"/>
    </row>
    <row r="31" spans="1:4" x14ac:dyDescent="0.25">
      <c r="A31" s="33" t="s">
        <v>44</v>
      </c>
      <c r="B31" s="16" t="s">
        <v>45</v>
      </c>
      <c r="C31" s="3"/>
      <c r="D31" s="3"/>
    </row>
    <row r="32" spans="1:4" x14ac:dyDescent="0.25">
      <c r="A32" s="33" t="s">
        <v>46</v>
      </c>
      <c r="B32" s="16" t="s">
        <v>47</v>
      </c>
      <c r="C32" s="3"/>
      <c r="D32" s="3"/>
    </row>
    <row r="33" spans="1:4" x14ac:dyDescent="0.25">
      <c r="A33" s="33" t="s">
        <v>48</v>
      </c>
      <c r="B33" s="16" t="s">
        <v>49</v>
      </c>
      <c r="C33" s="2"/>
      <c r="D33" s="3"/>
    </row>
    <row r="34" spans="1:4" x14ac:dyDescent="0.25">
      <c r="A34" s="14" t="s">
        <v>50</v>
      </c>
      <c r="B34" s="14" t="s">
        <v>51</v>
      </c>
      <c r="C34" s="15">
        <v>6</v>
      </c>
      <c r="D34" s="3"/>
    </row>
    <row r="35" spans="1:4" x14ac:dyDescent="0.25">
      <c r="A35" s="33" t="s">
        <v>52</v>
      </c>
      <c r="B35" s="16" t="s">
        <v>53</v>
      </c>
      <c r="C35" s="3"/>
      <c r="D35" s="3"/>
    </row>
    <row r="36" spans="1:4" x14ac:dyDescent="0.25">
      <c r="A36" s="33" t="s">
        <v>54</v>
      </c>
      <c r="B36" s="16" t="s">
        <v>55</v>
      </c>
      <c r="C36" s="3"/>
      <c r="D36" s="3"/>
    </row>
    <row r="37" spans="1:4" x14ac:dyDescent="0.25">
      <c r="A37" s="33" t="s">
        <v>56</v>
      </c>
      <c r="B37" s="16" t="s">
        <v>57</v>
      </c>
      <c r="C37" s="2"/>
      <c r="D37" s="2"/>
    </row>
    <row r="38" spans="1:4" x14ac:dyDescent="0.25">
      <c r="B38" s="17" t="s">
        <v>58</v>
      </c>
      <c r="C38" s="2">
        <f>C19+C23+C27+C30+C34</f>
        <v>30</v>
      </c>
      <c r="D38" s="2"/>
    </row>
    <row r="39" spans="1:4" x14ac:dyDescent="0.25">
      <c r="B39" s="18"/>
      <c r="C39" s="18"/>
      <c r="D39" s="18"/>
    </row>
    <row r="41" spans="1:4" ht="18.75" x14ac:dyDescent="0.3">
      <c r="B41" s="12" t="s">
        <v>59</v>
      </c>
      <c r="C41" s="13" t="s">
        <v>18</v>
      </c>
      <c r="D41" s="13" t="s">
        <v>19</v>
      </c>
    </row>
    <row r="42" spans="1:4" x14ac:dyDescent="0.25">
      <c r="A42" s="14" t="s">
        <v>60</v>
      </c>
      <c r="B42" s="19" t="s">
        <v>61</v>
      </c>
      <c r="C42" s="15">
        <v>3</v>
      </c>
      <c r="D42" s="3"/>
    </row>
    <row r="43" spans="1:4" x14ac:dyDescent="0.25">
      <c r="A43" s="33" t="s">
        <v>62</v>
      </c>
      <c r="B43" s="20" t="s">
        <v>23</v>
      </c>
      <c r="C43" s="3"/>
      <c r="D43" s="3"/>
    </row>
    <row r="44" spans="1:4" x14ac:dyDescent="0.25">
      <c r="A44" s="33" t="s">
        <v>63</v>
      </c>
      <c r="B44" s="20" t="s">
        <v>64</v>
      </c>
      <c r="C44" s="3"/>
      <c r="D44" s="3"/>
    </row>
    <row r="45" spans="1:4" x14ac:dyDescent="0.25">
      <c r="A45" s="14" t="s">
        <v>65</v>
      </c>
      <c r="B45" s="19" t="s">
        <v>66</v>
      </c>
      <c r="C45" s="15">
        <v>2</v>
      </c>
      <c r="D45" s="3"/>
    </row>
    <row r="46" spans="1:4" x14ac:dyDescent="0.25">
      <c r="A46" s="33" t="s">
        <v>67</v>
      </c>
      <c r="B46" s="20" t="s">
        <v>68</v>
      </c>
      <c r="C46" s="3"/>
      <c r="D46" s="3"/>
    </row>
    <row r="47" spans="1:4" x14ac:dyDescent="0.25">
      <c r="A47" s="33" t="s">
        <v>69</v>
      </c>
      <c r="B47" s="20" t="s">
        <v>70</v>
      </c>
      <c r="C47" s="3"/>
      <c r="D47" s="3"/>
    </row>
    <row r="48" spans="1:4" x14ac:dyDescent="0.25">
      <c r="A48" s="14" t="s">
        <v>71</v>
      </c>
      <c r="B48" s="19" t="s">
        <v>72</v>
      </c>
      <c r="C48" s="15">
        <v>5</v>
      </c>
      <c r="D48" s="3"/>
    </row>
    <row r="49" spans="1:4" x14ac:dyDescent="0.25">
      <c r="A49" s="33" t="s">
        <v>73</v>
      </c>
      <c r="B49" s="20" t="s">
        <v>74</v>
      </c>
      <c r="C49" s="2"/>
      <c r="D49" s="3"/>
    </row>
    <row r="50" spans="1:4" x14ac:dyDescent="0.25">
      <c r="A50" s="33" t="s">
        <v>75</v>
      </c>
      <c r="B50" s="20" t="s">
        <v>76</v>
      </c>
      <c r="C50" s="3"/>
      <c r="D50" s="3"/>
    </row>
    <row r="51" spans="1:4" x14ac:dyDescent="0.25">
      <c r="A51" s="14" t="s">
        <v>77</v>
      </c>
      <c r="B51" s="19" t="s">
        <v>78</v>
      </c>
      <c r="C51" s="15">
        <v>3</v>
      </c>
      <c r="D51" s="3"/>
    </row>
    <row r="52" spans="1:4" x14ac:dyDescent="0.25">
      <c r="A52" s="33" t="s">
        <v>79</v>
      </c>
      <c r="B52" s="20" t="s">
        <v>80</v>
      </c>
      <c r="C52" s="3"/>
      <c r="D52" s="3"/>
    </row>
    <row r="53" spans="1:4" x14ac:dyDescent="0.25">
      <c r="A53" s="33" t="s">
        <v>81</v>
      </c>
      <c r="B53" s="20" t="s">
        <v>82</v>
      </c>
      <c r="C53" s="2"/>
      <c r="D53" s="3"/>
    </row>
    <row r="54" spans="1:4" x14ac:dyDescent="0.25">
      <c r="A54" s="14" t="s">
        <v>83</v>
      </c>
      <c r="B54" s="19" t="s">
        <v>84</v>
      </c>
      <c r="C54" s="15">
        <v>4</v>
      </c>
      <c r="D54" s="3"/>
    </row>
    <row r="55" spans="1:4" x14ac:dyDescent="0.25">
      <c r="A55" s="33" t="s">
        <v>85</v>
      </c>
      <c r="B55" s="20" t="s">
        <v>86</v>
      </c>
      <c r="C55" s="3"/>
      <c r="D55" s="3"/>
    </row>
    <row r="56" spans="1:4" x14ac:dyDescent="0.25">
      <c r="A56" s="33" t="s">
        <v>87</v>
      </c>
      <c r="B56" s="20" t="s">
        <v>88</v>
      </c>
      <c r="C56" s="3"/>
      <c r="D56" s="3"/>
    </row>
    <row r="57" spans="1:4" x14ac:dyDescent="0.25">
      <c r="A57" s="14" t="s">
        <v>89</v>
      </c>
      <c r="B57" s="19" t="s">
        <v>90</v>
      </c>
      <c r="C57" s="15">
        <v>6</v>
      </c>
      <c r="D57" s="3"/>
    </row>
    <row r="58" spans="1:4" x14ac:dyDescent="0.25">
      <c r="A58" s="33" t="s">
        <v>91</v>
      </c>
      <c r="B58" s="20" t="s">
        <v>92</v>
      </c>
      <c r="C58" s="3"/>
      <c r="D58" s="3"/>
    </row>
    <row r="59" spans="1:4" x14ac:dyDescent="0.25">
      <c r="A59" s="33" t="s">
        <v>93</v>
      </c>
      <c r="B59" s="20" t="s">
        <v>94</v>
      </c>
      <c r="C59" s="2"/>
      <c r="D59" s="3"/>
    </row>
    <row r="60" spans="1:4" x14ac:dyDescent="0.25">
      <c r="A60" s="33" t="s">
        <v>95</v>
      </c>
      <c r="B60" s="20" t="s">
        <v>96</v>
      </c>
      <c r="C60" s="3"/>
      <c r="D60" s="3"/>
    </row>
    <row r="61" spans="1:4" x14ac:dyDescent="0.25">
      <c r="A61" s="14" t="s">
        <v>97</v>
      </c>
      <c r="B61" s="19" t="s">
        <v>98</v>
      </c>
      <c r="C61" s="15">
        <v>4</v>
      </c>
      <c r="D61" s="2"/>
    </row>
    <row r="62" spans="1:4" x14ac:dyDescent="0.25">
      <c r="A62" s="33" t="s">
        <v>99</v>
      </c>
      <c r="B62" s="20" t="s">
        <v>100</v>
      </c>
      <c r="C62" s="3"/>
      <c r="D62" s="3"/>
    </row>
    <row r="63" spans="1:4" x14ac:dyDescent="0.25">
      <c r="A63" s="33" t="s">
        <v>101</v>
      </c>
      <c r="B63" s="20" t="s">
        <v>102</v>
      </c>
      <c r="C63" s="3"/>
      <c r="D63" s="3"/>
    </row>
    <row r="64" spans="1:4" x14ac:dyDescent="0.25">
      <c r="A64" s="14" t="s">
        <v>103</v>
      </c>
      <c r="B64" s="19" t="s">
        <v>104</v>
      </c>
      <c r="C64" s="15">
        <v>1</v>
      </c>
      <c r="D64" s="3"/>
    </row>
    <row r="65" spans="1:4" x14ac:dyDescent="0.25">
      <c r="A65" s="34" t="s">
        <v>105</v>
      </c>
      <c r="B65" s="22" t="s">
        <v>106</v>
      </c>
      <c r="C65" s="3"/>
      <c r="D65" s="3"/>
    </row>
    <row r="66" spans="1:4" x14ac:dyDescent="0.25">
      <c r="A66" s="14" t="s">
        <v>107</v>
      </c>
      <c r="B66" s="19" t="s">
        <v>108</v>
      </c>
      <c r="C66" s="15">
        <v>2</v>
      </c>
      <c r="D66" s="3"/>
    </row>
    <row r="67" spans="1:4" x14ac:dyDescent="0.25">
      <c r="A67" s="33" t="s">
        <v>109</v>
      </c>
      <c r="B67" s="20" t="s">
        <v>110</v>
      </c>
      <c r="C67" s="3"/>
      <c r="D67" s="3"/>
    </row>
    <row r="68" spans="1:4" x14ac:dyDescent="0.25">
      <c r="B68" s="23" t="s">
        <v>58</v>
      </c>
      <c r="C68" s="3">
        <f>C42+C45+C48+C51+C54+C57+C61+C64+C66</f>
        <v>30</v>
      </c>
      <c r="D6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B6F1E-1C39-4B97-8289-B86ED0D58538}">
  <dimension ref="A1:D60"/>
  <sheetViews>
    <sheetView topLeftCell="A28" workbookViewId="0">
      <selection activeCell="A59" activeCellId="11" sqref="A20:A21 A23:A24 A26 A27 A29:A32 A34:A36 A42:A43 A45:A47 A49:A51 A53:A55 A57 A59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21.7109375" customWidth="1"/>
    <col min="258" max="258" width="53.28515625" bestFit="1" customWidth="1"/>
    <col min="259" max="259" width="20.42578125" customWidth="1"/>
    <col min="260" max="260" width="21.7109375" customWidth="1"/>
    <col min="514" max="514" width="53.28515625" bestFit="1" customWidth="1"/>
    <col min="515" max="515" width="20.42578125" customWidth="1"/>
    <col min="516" max="516" width="21.7109375" customWidth="1"/>
    <col min="770" max="770" width="53.28515625" bestFit="1" customWidth="1"/>
    <col min="771" max="771" width="20.42578125" customWidth="1"/>
    <col min="772" max="772" width="21.7109375" customWidth="1"/>
    <col min="1026" max="1026" width="53.28515625" bestFit="1" customWidth="1"/>
    <col min="1027" max="1027" width="20.42578125" customWidth="1"/>
    <col min="1028" max="1028" width="21.7109375" customWidth="1"/>
    <col min="1282" max="1282" width="53.28515625" bestFit="1" customWidth="1"/>
    <col min="1283" max="1283" width="20.42578125" customWidth="1"/>
    <col min="1284" max="1284" width="21.7109375" customWidth="1"/>
    <col min="1538" max="1538" width="53.28515625" bestFit="1" customWidth="1"/>
    <col min="1539" max="1539" width="20.42578125" customWidth="1"/>
    <col min="1540" max="1540" width="21.7109375" customWidth="1"/>
    <col min="1794" max="1794" width="53.28515625" bestFit="1" customWidth="1"/>
    <col min="1795" max="1795" width="20.42578125" customWidth="1"/>
    <col min="1796" max="1796" width="21.7109375" customWidth="1"/>
    <col min="2050" max="2050" width="53.28515625" bestFit="1" customWidth="1"/>
    <col min="2051" max="2051" width="20.42578125" customWidth="1"/>
    <col min="2052" max="2052" width="21.7109375" customWidth="1"/>
    <col min="2306" max="2306" width="53.28515625" bestFit="1" customWidth="1"/>
    <col min="2307" max="2307" width="20.42578125" customWidth="1"/>
    <col min="2308" max="2308" width="21.7109375" customWidth="1"/>
    <col min="2562" max="2562" width="53.28515625" bestFit="1" customWidth="1"/>
    <col min="2563" max="2563" width="20.42578125" customWidth="1"/>
    <col min="2564" max="2564" width="21.7109375" customWidth="1"/>
    <col min="2818" max="2818" width="53.28515625" bestFit="1" customWidth="1"/>
    <col min="2819" max="2819" width="20.42578125" customWidth="1"/>
    <col min="2820" max="2820" width="21.7109375" customWidth="1"/>
    <col min="3074" max="3074" width="53.28515625" bestFit="1" customWidth="1"/>
    <col min="3075" max="3075" width="20.42578125" customWidth="1"/>
    <col min="3076" max="3076" width="21.7109375" customWidth="1"/>
    <col min="3330" max="3330" width="53.28515625" bestFit="1" customWidth="1"/>
    <col min="3331" max="3331" width="20.42578125" customWidth="1"/>
    <col min="3332" max="3332" width="21.7109375" customWidth="1"/>
    <col min="3586" max="3586" width="53.28515625" bestFit="1" customWidth="1"/>
    <col min="3587" max="3587" width="20.42578125" customWidth="1"/>
    <col min="3588" max="3588" width="21.7109375" customWidth="1"/>
    <col min="3842" max="3842" width="53.28515625" bestFit="1" customWidth="1"/>
    <col min="3843" max="3843" width="20.42578125" customWidth="1"/>
    <col min="3844" max="3844" width="21.7109375" customWidth="1"/>
    <col min="4098" max="4098" width="53.28515625" bestFit="1" customWidth="1"/>
    <col min="4099" max="4099" width="20.42578125" customWidth="1"/>
    <col min="4100" max="4100" width="21.7109375" customWidth="1"/>
    <col min="4354" max="4354" width="53.28515625" bestFit="1" customWidth="1"/>
    <col min="4355" max="4355" width="20.42578125" customWidth="1"/>
    <col min="4356" max="4356" width="21.7109375" customWidth="1"/>
    <col min="4610" max="4610" width="53.28515625" bestFit="1" customWidth="1"/>
    <col min="4611" max="4611" width="20.42578125" customWidth="1"/>
    <col min="4612" max="4612" width="21.7109375" customWidth="1"/>
    <col min="4866" max="4866" width="53.28515625" bestFit="1" customWidth="1"/>
    <col min="4867" max="4867" width="20.42578125" customWidth="1"/>
    <col min="4868" max="4868" width="21.7109375" customWidth="1"/>
    <col min="5122" max="5122" width="53.28515625" bestFit="1" customWidth="1"/>
    <col min="5123" max="5123" width="20.42578125" customWidth="1"/>
    <col min="5124" max="5124" width="21.7109375" customWidth="1"/>
    <col min="5378" max="5378" width="53.28515625" bestFit="1" customWidth="1"/>
    <col min="5379" max="5379" width="20.42578125" customWidth="1"/>
    <col min="5380" max="5380" width="21.7109375" customWidth="1"/>
    <col min="5634" max="5634" width="53.28515625" bestFit="1" customWidth="1"/>
    <col min="5635" max="5635" width="20.42578125" customWidth="1"/>
    <col min="5636" max="5636" width="21.7109375" customWidth="1"/>
    <col min="5890" max="5890" width="53.28515625" bestFit="1" customWidth="1"/>
    <col min="5891" max="5891" width="20.42578125" customWidth="1"/>
    <col min="5892" max="5892" width="21.7109375" customWidth="1"/>
    <col min="6146" max="6146" width="53.28515625" bestFit="1" customWidth="1"/>
    <col min="6147" max="6147" width="20.42578125" customWidth="1"/>
    <col min="6148" max="6148" width="21.7109375" customWidth="1"/>
    <col min="6402" max="6402" width="53.28515625" bestFit="1" customWidth="1"/>
    <col min="6403" max="6403" width="20.42578125" customWidth="1"/>
    <col min="6404" max="6404" width="21.7109375" customWidth="1"/>
    <col min="6658" max="6658" width="53.28515625" bestFit="1" customWidth="1"/>
    <col min="6659" max="6659" width="20.42578125" customWidth="1"/>
    <col min="6660" max="6660" width="21.7109375" customWidth="1"/>
    <col min="6914" max="6914" width="53.28515625" bestFit="1" customWidth="1"/>
    <col min="6915" max="6915" width="20.42578125" customWidth="1"/>
    <col min="6916" max="6916" width="21.7109375" customWidth="1"/>
    <col min="7170" max="7170" width="53.28515625" bestFit="1" customWidth="1"/>
    <col min="7171" max="7171" width="20.42578125" customWidth="1"/>
    <col min="7172" max="7172" width="21.7109375" customWidth="1"/>
    <col min="7426" max="7426" width="53.28515625" bestFit="1" customWidth="1"/>
    <col min="7427" max="7427" width="20.42578125" customWidth="1"/>
    <col min="7428" max="7428" width="21.7109375" customWidth="1"/>
    <col min="7682" max="7682" width="53.28515625" bestFit="1" customWidth="1"/>
    <col min="7683" max="7683" width="20.42578125" customWidth="1"/>
    <col min="7684" max="7684" width="21.7109375" customWidth="1"/>
    <col min="7938" max="7938" width="53.28515625" bestFit="1" customWidth="1"/>
    <col min="7939" max="7939" width="20.42578125" customWidth="1"/>
    <col min="7940" max="7940" width="21.7109375" customWidth="1"/>
    <col min="8194" max="8194" width="53.28515625" bestFit="1" customWidth="1"/>
    <col min="8195" max="8195" width="20.42578125" customWidth="1"/>
    <col min="8196" max="8196" width="21.7109375" customWidth="1"/>
    <col min="8450" max="8450" width="53.28515625" bestFit="1" customWidth="1"/>
    <col min="8451" max="8451" width="20.42578125" customWidth="1"/>
    <col min="8452" max="8452" width="21.7109375" customWidth="1"/>
    <col min="8706" max="8706" width="53.28515625" bestFit="1" customWidth="1"/>
    <col min="8707" max="8707" width="20.42578125" customWidth="1"/>
    <col min="8708" max="8708" width="21.7109375" customWidth="1"/>
    <col min="8962" max="8962" width="53.28515625" bestFit="1" customWidth="1"/>
    <col min="8963" max="8963" width="20.42578125" customWidth="1"/>
    <col min="8964" max="8964" width="21.7109375" customWidth="1"/>
    <col min="9218" max="9218" width="53.28515625" bestFit="1" customWidth="1"/>
    <col min="9219" max="9219" width="20.42578125" customWidth="1"/>
    <col min="9220" max="9220" width="21.7109375" customWidth="1"/>
    <col min="9474" max="9474" width="53.28515625" bestFit="1" customWidth="1"/>
    <col min="9475" max="9475" width="20.42578125" customWidth="1"/>
    <col min="9476" max="9476" width="21.7109375" customWidth="1"/>
    <col min="9730" max="9730" width="53.28515625" bestFit="1" customWidth="1"/>
    <col min="9731" max="9731" width="20.42578125" customWidth="1"/>
    <col min="9732" max="9732" width="21.7109375" customWidth="1"/>
    <col min="9986" max="9986" width="53.28515625" bestFit="1" customWidth="1"/>
    <col min="9987" max="9987" width="20.42578125" customWidth="1"/>
    <col min="9988" max="9988" width="21.7109375" customWidth="1"/>
    <col min="10242" max="10242" width="53.28515625" bestFit="1" customWidth="1"/>
    <col min="10243" max="10243" width="20.42578125" customWidth="1"/>
    <col min="10244" max="10244" width="21.7109375" customWidth="1"/>
    <col min="10498" max="10498" width="53.28515625" bestFit="1" customWidth="1"/>
    <col min="10499" max="10499" width="20.42578125" customWidth="1"/>
    <col min="10500" max="10500" width="21.7109375" customWidth="1"/>
    <col min="10754" max="10754" width="53.28515625" bestFit="1" customWidth="1"/>
    <col min="10755" max="10755" width="20.42578125" customWidth="1"/>
    <col min="10756" max="10756" width="21.7109375" customWidth="1"/>
    <col min="11010" max="11010" width="53.28515625" bestFit="1" customWidth="1"/>
    <col min="11011" max="11011" width="20.42578125" customWidth="1"/>
    <col min="11012" max="11012" width="21.7109375" customWidth="1"/>
    <col min="11266" max="11266" width="53.28515625" bestFit="1" customWidth="1"/>
    <col min="11267" max="11267" width="20.42578125" customWidth="1"/>
    <col min="11268" max="11268" width="21.7109375" customWidth="1"/>
    <col min="11522" max="11522" width="53.28515625" bestFit="1" customWidth="1"/>
    <col min="11523" max="11523" width="20.42578125" customWidth="1"/>
    <col min="11524" max="11524" width="21.7109375" customWidth="1"/>
    <col min="11778" max="11778" width="53.28515625" bestFit="1" customWidth="1"/>
    <col min="11779" max="11779" width="20.42578125" customWidth="1"/>
    <col min="11780" max="11780" width="21.7109375" customWidth="1"/>
    <col min="12034" max="12034" width="53.28515625" bestFit="1" customWidth="1"/>
    <col min="12035" max="12035" width="20.42578125" customWidth="1"/>
    <col min="12036" max="12036" width="21.7109375" customWidth="1"/>
    <col min="12290" max="12290" width="53.28515625" bestFit="1" customWidth="1"/>
    <col min="12291" max="12291" width="20.42578125" customWidth="1"/>
    <col min="12292" max="12292" width="21.7109375" customWidth="1"/>
    <col min="12546" max="12546" width="53.28515625" bestFit="1" customWidth="1"/>
    <col min="12547" max="12547" width="20.42578125" customWidth="1"/>
    <col min="12548" max="12548" width="21.7109375" customWidth="1"/>
    <col min="12802" max="12802" width="53.28515625" bestFit="1" customWidth="1"/>
    <col min="12803" max="12803" width="20.42578125" customWidth="1"/>
    <col min="12804" max="12804" width="21.7109375" customWidth="1"/>
    <col min="13058" max="13058" width="53.28515625" bestFit="1" customWidth="1"/>
    <col min="13059" max="13059" width="20.42578125" customWidth="1"/>
    <col min="13060" max="13060" width="21.7109375" customWidth="1"/>
    <col min="13314" max="13314" width="53.28515625" bestFit="1" customWidth="1"/>
    <col min="13315" max="13315" width="20.42578125" customWidth="1"/>
    <col min="13316" max="13316" width="21.7109375" customWidth="1"/>
    <col min="13570" max="13570" width="53.28515625" bestFit="1" customWidth="1"/>
    <col min="13571" max="13571" width="20.42578125" customWidth="1"/>
    <col min="13572" max="13572" width="21.7109375" customWidth="1"/>
    <col min="13826" max="13826" width="53.28515625" bestFit="1" customWidth="1"/>
    <col min="13827" max="13827" width="20.42578125" customWidth="1"/>
    <col min="13828" max="13828" width="21.7109375" customWidth="1"/>
    <col min="14082" max="14082" width="53.28515625" bestFit="1" customWidth="1"/>
    <col min="14083" max="14083" width="20.42578125" customWidth="1"/>
    <col min="14084" max="14084" width="21.7109375" customWidth="1"/>
    <col min="14338" max="14338" width="53.28515625" bestFit="1" customWidth="1"/>
    <col min="14339" max="14339" width="20.42578125" customWidth="1"/>
    <col min="14340" max="14340" width="21.7109375" customWidth="1"/>
    <col min="14594" max="14594" width="53.28515625" bestFit="1" customWidth="1"/>
    <col min="14595" max="14595" width="20.42578125" customWidth="1"/>
    <col min="14596" max="14596" width="21.7109375" customWidth="1"/>
    <col min="14850" max="14850" width="53.28515625" bestFit="1" customWidth="1"/>
    <col min="14851" max="14851" width="20.42578125" customWidth="1"/>
    <col min="14852" max="14852" width="21.7109375" customWidth="1"/>
    <col min="15106" max="15106" width="53.28515625" bestFit="1" customWidth="1"/>
    <col min="15107" max="15107" width="20.42578125" customWidth="1"/>
    <col min="15108" max="15108" width="21.7109375" customWidth="1"/>
    <col min="15362" max="15362" width="53.28515625" bestFit="1" customWidth="1"/>
    <col min="15363" max="15363" width="20.42578125" customWidth="1"/>
    <col min="15364" max="15364" width="21.7109375" customWidth="1"/>
    <col min="15618" max="15618" width="53.28515625" bestFit="1" customWidth="1"/>
    <col min="15619" max="15619" width="20.42578125" customWidth="1"/>
    <col min="15620" max="15620" width="21.7109375" customWidth="1"/>
    <col min="15874" max="15874" width="53.28515625" bestFit="1" customWidth="1"/>
    <col min="15875" max="15875" width="20.42578125" customWidth="1"/>
    <col min="15876" max="15876" width="21.7109375" customWidth="1"/>
    <col min="16130" max="16130" width="53.28515625" bestFit="1" customWidth="1"/>
    <col min="16131" max="16131" width="20.42578125" customWidth="1"/>
    <col min="16132" max="16132" width="21.7109375" customWidth="1"/>
  </cols>
  <sheetData>
    <row r="1" spans="2:4" ht="31.5" x14ac:dyDescent="0.5">
      <c r="B1" s="1" t="s">
        <v>111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112</v>
      </c>
      <c r="C11" s="3"/>
    </row>
    <row r="12" spans="2:4" x14ac:dyDescent="0.25">
      <c r="B12" s="2" t="s">
        <v>10</v>
      </c>
      <c r="C12" s="3"/>
      <c r="D12" s="5"/>
    </row>
    <row r="13" spans="2:4" x14ac:dyDescent="0.25">
      <c r="B13" s="6"/>
      <c r="C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A18" s="12" t="s">
        <v>16</v>
      </c>
      <c r="B18" s="12" t="s">
        <v>113</v>
      </c>
      <c r="C18" s="13" t="s">
        <v>18</v>
      </c>
      <c r="D18" s="13" t="s">
        <v>19</v>
      </c>
    </row>
    <row r="19" spans="1:4" x14ac:dyDescent="0.25">
      <c r="A19" s="14" t="s">
        <v>114</v>
      </c>
      <c r="B19" s="14" t="s">
        <v>115</v>
      </c>
      <c r="C19" s="15">
        <v>4</v>
      </c>
      <c r="D19" s="3"/>
    </row>
    <row r="20" spans="1:4" x14ac:dyDescent="0.25">
      <c r="A20" s="33" t="s">
        <v>116</v>
      </c>
      <c r="B20" s="16" t="s">
        <v>23</v>
      </c>
      <c r="C20" s="3"/>
      <c r="D20" s="3"/>
    </row>
    <row r="21" spans="1:4" x14ac:dyDescent="0.25">
      <c r="A21" s="33" t="s">
        <v>117</v>
      </c>
      <c r="B21" s="16" t="s">
        <v>118</v>
      </c>
      <c r="C21" s="3"/>
      <c r="D21" s="3"/>
    </row>
    <row r="22" spans="1:4" x14ac:dyDescent="0.25">
      <c r="A22" s="14" t="s">
        <v>119</v>
      </c>
      <c r="B22" s="14" t="s">
        <v>120</v>
      </c>
      <c r="C22" s="15">
        <v>5</v>
      </c>
      <c r="D22" s="3"/>
    </row>
    <row r="23" spans="1:4" x14ac:dyDescent="0.25">
      <c r="A23" s="33" t="s">
        <v>121</v>
      </c>
      <c r="B23" s="16" t="s">
        <v>122</v>
      </c>
      <c r="C23" s="3"/>
      <c r="D23" s="3"/>
    </row>
    <row r="24" spans="1:4" x14ac:dyDescent="0.25">
      <c r="A24" s="33" t="s">
        <v>123</v>
      </c>
      <c r="B24" s="16" t="s">
        <v>124</v>
      </c>
      <c r="C24" s="3"/>
      <c r="D24" s="3"/>
    </row>
    <row r="25" spans="1:4" x14ac:dyDescent="0.25">
      <c r="A25" s="14" t="s">
        <v>125</v>
      </c>
      <c r="B25" s="14" t="s">
        <v>126</v>
      </c>
      <c r="C25" s="15">
        <v>3</v>
      </c>
      <c r="D25" s="3"/>
    </row>
    <row r="26" spans="1:4" x14ac:dyDescent="0.25">
      <c r="A26" s="33" t="s">
        <v>127</v>
      </c>
      <c r="B26" s="16" t="s">
        <v>128</v>
      </c>
      <c r="C26" s="3"/>
      <c r="D26" s="3"/>
    </row>
    <row r="27" spans="1:4" x14ac:dyDescent="0.25">
      <c r="A27" s="33" t="s">
        <v>129</v>
      </c>
      <c r="B27" s="16" t="s">
        <v>130</v>
      </c>
      <c r="C27" s="3"/>
      <c r="D27" s="3"/>
    </row>
    <row r="28" spans="1:4" x14ac:dyDescent="0.25">
      <c r="A28" s="14" t="s">
        <v>131</v>
      </c>
      <c r="B28" s="14" t="s">
        <v>132</v>
      </c>
      <c r="C28" s="15">
        <v>10</v>
      </c>
      <c r="D28" s="3"/>
    </row>
    <row r="29" spans="1:4" x14ac:dyDescent="0.25">
      <c r="A29" s="33" t="s">
        <v>133</v>
      </c>
      <c r="B29" s="16" t="s">
        <v>134</v>
      </c>
      <c r="C29" s="3"/>
      <c r="D29" s="3"/>
    </row>
    <row r="30" spans="1:4" x14ac:dyDescent="0.25">
      <c r="A30" s="33" t="s">
        <v>135</v>
      </c>
      <c r="B30" s="16" t="s">
        <v>136</v>
      </c>
      <c r="C30" s="3"/>
      <c r="D30" s="3"/>
    </row>
    <row r="31" spans="1:4" x14ac:dyDescent="0.25">
      <c r="A31" s="33" t="s">
        <v>137</v>
      </c>
      <c r="B31" s="16" t="s">
        <v>138</v>
      </c>
      <c r="C31" s="3"/>
      <c r="D31" s="3"/>
    </row>
    <row r="32" spans="1:4" x14ac:dyDescent="0.25">
      <c r="A32" s="33" t="s">
        <v>139</v>
      </c>
      <c r="B32" s="16" t="s">
        <v>140</v>
      </c>
      <c r="C32" s="3"/>
      <c r="D32" s="3"/>
    </row>
    <row r="33" spans="1:4" x14ac:dyDescent="0.25">
      <c r="A33" s="14" t="s">
        <v>141</v>
      </c>
      <c r="B33" s="14" t="s">
        <v>142</v>
      </c>
      <c r="C33" s="15">
        <v>8</v>
      </c>
      <c r="D33" s="3"/>
    </row>
    <row r="34" spans="1:4" x14ac:dyDescent="0.25">
      <c r="A34" s="33" t="s">
        <v>143</v>
      </c>
      <c r="B34" s="16" t="s">
        <v>144</v>
      </c>
      <c r="C34" s="3"/>
      <c r="D34" s="3"/>
    </row>
    <row r="35" spans="1:4" x14ac:dyDescent="0.25">
      <c r="A35" s="33" t="s">
        <v>145</v>
      </c>
      <c r="B35" s="16" t="s">
        <v>146</v>
      </c>
      <c r="C35" s="3"/>
      <c r="D35" s="3"/>
    </row>
    <row r="36" spans="1:4" x14ac:dyDescent="0.25">
      <c r="A36" s="33" t="s">
        <v>147</v>
      </c>
      <c r="B36" s="16" t="s">
        <v>148</v>
      </c>
      <c r="C36" s="3"/>
      <c r="D36" s="3"/>
    </row>
    <row r="37" spans="1:4" x14ac:dyDescent="0.25">
      <c r="B37" s="24" t="s">
        <v>58</v>
      </c>
      <c r="C37" s="2">
        <f>C19+C22+C25+C28+C33</f>
        <v>30</v>
      </c>
      <c r="D37" s="2"/>
    </row>
    <row r="38" spans="1:4" x14ac:dyDescent="0.25">
      <c r="B38" s="18"/>
      <c r="C38" s="18"/>
      <c r="D38" s="18"/>
    </row>
    <row r="40" spans="1:4" ht="18.75" x14ac:dyDescent="0.3">
      <c r="B40" s="12" t="s">
        <v>149</v>
      </c>
      <c r="C40" s="13" t="s">
        <v>18</v>
      </c>
      <c r="D40" s="13" t="s">
        <v>19</v>
      </c>
    </row>
    <row r="41" spans="1:4" x14ac:dyDescent="0.25">
      <c r="A41" s="14" t="s">
        <v>150</v>
      </c>
      <c r="B41" s="14" t="s">
        <v>151</v>
      </c>
      <c r="C41" s="15">
        <v>3</v>
      </c>
      <c r="D41" s="3"/>
    </row>
    <row r="42" spans="1:4" x14ac:dyDescent="0.25">
      <c r="A42" s="33" t="s">
        <v>152</v>
      </c>
      <c r="B42" s="16" t="s">
        <v>23</v>
      </c>
      <c r="C42" s="3"/>
      <c r="D42" s="3"/>
    </row>
    <row r="43" spans="1:4" x14ac:dyDescent="0.25">
      <c r="A43" s="33" t="s">
        <v>153</v>
      </c>
      <c r="B43" s="16" t="s">
        <v>154</v>
      </c>
      <c r="C43" s="3"/>
      <c r="D43" s="3"/>
    </row>
    <row r="44" spans="1:4" x14ac:dyDescent="0.25">
      <c r="A44" s="14" t="s">
        <v>155</v>
      </c>
      <c r="B44" s="14" t="s">
        <v>156</v>
      </c>
      <c r="C44" s="15">
        <v>4</v>
      </c>
      <c r="D44" s="3"/>
    </row>
    <row r="45" spans="1:4" x14ac:dyDescent="0.25">
      <c r="A45" s="33" t="s">
        <v>157</v>
      </c>
      <c r="B45" s="16" t="s">
        <v>158</v>
      </c>
      <c r="C45" s="3"/>
      <c r="D45" s="3"/>
    </row>
    <row r="46" spans="1:4" x14ac:dyDescent="0.25">
      <c r="A46" s="33" t="s">
        <v>159</v>
      </c>
      <c r="B46" s="16" t="s">
        <v>160</v>
      </c>
      <c r="C46" s="3"/>
      <c r="D46" s="3"/>
    </row>
    <row r="47" spans="1:4" x14ac:dyDescent="0.25">
      <c r="A47" s="33" t="s">
        <v>161</v>
      </c>
      <c r="B47" s="16" t="s">
        <v>162</v>
      </c>
      <c r="C47" s="3"/>
      <c r="D47" s="3"/>
    </row>
    <row r="48" spans="1:4" x14ac:dyDescent="0.25">
      <c r="A48" s="14" t="s">
        <v>163</v>
      </c>
      <c r="B48" s="14" t="s">
        <v>164</v>
      </c>
      <c r="C48" s="15">
        <v>7</v>
      </c>
      <c r="D48" s="3"/>
    </row>
    <row r="49" spans="1:4" x14ac:dyDescent="0.25">
      <c r="A49" s="33" t="s">
        <v>165</v>
      </c>
      <c r="B49" s="16" t="s">
        <v>166</v>
      </c>
      <c r="C49" s="3"/>
      <c r="D49" s="3"/>
    </row>
    <row r="50" spans="1:4" x14ac:dyDescent="0.25">
      <c r="A50" s="33" t="s">
        <v>167</v>
      </c>
      <c r="B50" s="16" t="s">
        <v>168</v>
      </c>
      <c r="C50" s="3"/>
      <c r="D50" s="3"/>
    </row>
    <row r="51" spans="1:4" x14ac:dyDescent="0.25">
      <c r="A51" s="33" t="s">
        <v>169</v>
      </c>
      <c r="B51" s="16" t="s">
        <v>170</v>
      </c>
      <c r="C51" s="3"/>
      <c r="D51" s="3"/>
    </row>
    <row r="52" spans="1:4" x14ac:dyDescent="0.25">
      <c r="A52" s="14" t="s">
        <v>171</v>
      </c>
      <c r="B52" s="14" t="s">
        <v>172</v>
      </c>
      <c r="C52" s="15">
        <v>6</v>
      </c>
      <c r="D52" s="3"/>
    </row>
    <row r="53" spans="1:4" x14ac:dyDescent="0.25">
      <c r="A53" s="33" t="s">
        <v>173</v>
      </c>
      <c r="B53" s="16" t="s">
        <v>174</v>
      </c>
      <c r="C53" s="3"/>
      <c r="D53" s="3"/>
    </row>
    <row r="54" spans="1:4" x14ac:dyDescent="0.25">
      <c r="A54" s="33" t="s">
        <v>175</v>
      </c>
      <c r="B54" s="16" t="s">
        <v>176</v>
      </c>
      <c r="C54" s="3"/>
      <c r="D54" s="3"/>
    </row>
    <row r="55" spans="1:4" x14ac:dyDescent="0.25">
      <c r="A55" s="33" t="s">
        <v>177</v>
      </c>
      <c r="B55" s="16" t="s">
        <v>178</v>
      </c>
      <c r="C55" s="3"/>
      <c r="D55" s="3"/>
    </row>
    <row r="56" spans="1:4" x14ac:dyDescent="0.25">
      <c r="A56" s="14" t="s">
        <v>179</v>
      </c>
      <c r="B56" s="14" t="s">
        <v>180</v>
      </c>
      <c r="C56" s="15">
        <v>1</v>
      </c>
      <c r="D56" s="3"/>
    </row>
    <row r="57" spans="1:4" x14ac:dyDescent="0.25">
      <c r="A57" s="34" t="s">
        <v>181</v>
      </c>
      <c r="B57" s="21" t="s">
        <v>106</v>
      </c>
      <c r="C57" s="3"/>
      <c r="D57" s="3"/>
    </row>
    <row r="58" spans="1:4" x14ac:dyDescent="0.25">
      <c r="A58" s="14" t="s">
        <v>182</v>
      </c>
      <c r="B58" s="14" t="s">
        <v>183</v>
      </c>
      <c r="C58" s="15">
        <v>9</v>
      </c>
      <c r="D58" s="3"/>
    </row>
    <row r="59" spans="1:4" x14ac:dyDescent="0.25">
      <c r="A59" s="33" t="s">
        <v>184</v>
      </c>
      <c r="B59" s="16" t="s">
        <v>185</v>
      </c>
      <c r="C59" s="3"/>
      <c r="D59" s="3"/>
    </row>
    <row r="60" spans="1:4" x14ac:dyDescent="0.25">
      <c r="B60" s="17" t="s">
        <v>58</v>
      </c>
      <c r="C60" s="2">
        <f>C41+C44+C48+C52+C56+C58</f>
        <v>30</v>
      </c>
      <c r="D60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8686F-9816-448B-BDC6-1805A3B32439}">
  <dimension ref="A1:D58"/>
  <sheetViews>
    <sheetView tabSelected="1" workbookViewId="0">
      <selection activeCell="A57" activeCellId="8" sqref="A20:A22 A24:A26 A28:A29 A31:A34 A36:A40 A42:A45 A47:A50 A52:A55 A57"/>
    </sheetView>
  </sheetViews>
  <sheetFormatPr baseColWidth="10" defaultColWidth="10.7109375" defaultRowHeight="15" x14ac:dyDescent="0.25"/>
  <cols>
    <col min="2" max="2" width="53.28515625" bestFit="1" customWidth="1"/>
    <col min="3" max="3" width="20.42578125" customWidth="1"/>
    <col min="4" max="4" width="30.28515625" bestFit="1" customWidth="1"/>
    <col min="258" max="258" width="53.28515625" bestFit="1" customWidth="1"/>
    <col min="259" max="259" width="20.42578125" customWidth="1"/>
    <col min="260" max="260" width="30.28515625" bestFit="1" customWidth="1"/>
    <col min="514" max="514" width="53.28515625" bestFit="1" customWidth="1"/>
    <col min="515" max="515" width="20.42578125" customWidth="1"/>
    <col min="516" max="516" width="30.28515625" bestFit="1" customWidth="1"/>
    <col min="770" max="770" width="53.28515625" bestFit="1" customWidth="1"/>
    <col min="771" max="771" width="20.42578125" customWidth="1"/>
    <col min="772" max="772" width="30.28515625" bestFit="1" customWidth="1"/>
    <col min="1026" max="1026" width="53.28515625" bestFit="1" customWidth="1"/>
    <col min="1027" max="1027" width="20.42578125" customWidth="1"/>
    <col min="1028" max="1028" width="30.28515625" bestFit="1" customWidth="1"/>
    <col min="1282" max="1282" width="53.28515625" bestFit="1" customWidth="1"/>
    <col min="1283" max="1283" width="20.42578125" customWidth="1"/>
    <col min="1284" max="1284" width="30.28515625" bestFit="1" customWidth="1"/>
    <col min="1538" max="1538" width="53.28515625" bestFit="1" customWidth="1"/>
    <col min="1539" max="1539" width="20.42578125" customWidth="1"/>
    <col min="1540" max="1540" width="30.28515625" bestFit="1" customWidth="1"/>
    <col min="1794" max="1794" width="53.28515625" bestFit="1" customWidth="1"/>
    <col min="1795" max="1795" width="20.42578125" customWidth="1"/>
    <col min="1796" max="1796" width="30.28515625" bestFit="1" customWidth="1"/>
    <col min="2050" max="2050" width="53.28515625" bestFit="1" customWidth="1"/>
    <col min="2051" max="2051" width="20.42578125" customWidth="1"/>
    <col min="2052" max="2052" width="30.28515625" bestFit="1" customWidth="1"/>
    <col min="2306" max="2306" width="53.28515625" bestFit="1" customWidth="1"/>
    <col min="2307" max="2307" width="20.42578125" customWidth="1"/>
    <col min="2308" max="2308" width="30.28515625" bestFit="1" customWidth="1"/>
    <col min="2562" max="2562" width="53.28515625" bestFit="1" customWidth="1"/>
    <col min="2563" max="2563" width="20.42578125" customWidth="1"/>
    <col min="2564" max="2564" width="30.28515625" bestFit="1" customWidth="1"/>
    <col min="2818" max="2818" width="53.28515625" bestFit="1" customWidth="1"/>
    <col min="2819" max="2819" width="20.42578125" customWidth="1"/>
    <col min="2820" max="2820" width="30.28515625" bestFit="1" customWidth="1"/>
    <col min="3074" max="3074" width="53.28515625" bestFit="1" customWidth="1"/>
    <col min="3075" max="3075" width="20.42578125" customWidth="1"/>
    <col min="3076" max="3076" width="30.28515625" bestFit="1" customWidth="1"/>
    <col min="3330" max="3330" width="53.28515625" bestFit="1" customWidth="1"/>
    <col min="3331" max="3331" width="20.42578125" customWidth="1"/>
    <col min="3332" max="3332" width="30.28515625" bestFit="1" customWidth="1"/>
    <col min="3586" max="3586" width="53.28515625" bestFit="1" customWidth="1"/>
    <col min="3587" max="3587" width="20.42578125" customWidth="1"/>
    <col min="3588" max="3588" width="30.28515625" bestFit="1" customWidth="1"/>
    <col min="3842" max="3842" width="53.28515625" bestFit="1" customWidth="1"/>
    <col min="3843" max="3843" width="20.42578125" customWidth="1"/>
    <col min="3844" max="3844" width="30.28515625" bestFit="1" customWidth="1"/>
    <col min="4098" max="4098" width="53.28515625" bestFit="1" customWidth="1"/>
    <col min="4099" max="4099" width="20.42578125" customWidth="1"/>
    <col min="4100" max="4100" width="30.28515625" bestFit="1" customWidth="1"/>
    <col min="4354" max="4354" width="53.28515625" bestFit="1" customWidth="1"/>
    <col min="4355" max="4355" width="20.42578125" customWidth="1"/>
    <col min="4356" max="4356" width="30.28515625" bestFit="1" customWidth="1"/>
    <col min="4610" max="4610" width="53.28515625" bestFit="1" customWidth="1"/>
    <col min="4611" max="4611" width="20.42578125" customWidth="1"/>
    <col min="4612" max="4612" width="30.28515625" bestFit="1" customWidth="1"/>
    <col min="4866" max="4866" width="53.28515625" bestFit="1" customWidth="1"/>
    <col min="4867" max="4867" width="20.42578125" customWidth="1"/>
    <col min="4868" max="4868" width="30.28515625" bestFit="1" customWidth="1"/>
    <col min="5122" max="5122" width="53.28515625" bestFit="1" customWidth="1"/>
    <col min="5123" max="5123" width="20.42578125" customWidth="1"/>
    <col min="5124" max="5124" width="30.28515625" bestFit="1" customWidth="1"/>
    <col min="5378" max="5378" width="53.28515625" bestFit="1" customWidth="1"/>
    <col min="5379" max="5379" width="20.42578125" customWidth="1"/>
    <col min="5380" max="5380" width="30.28515625" bestFit="1" customWidth="1"/>
    <col min="5634" max="5634" width="53.28515625" bestFit="1" customWidth="1"/>
    <col min="5635" max="5635" width="20.42578125" customWidth="1"/>
    <col min="5636" max="5636" width="30.28515625" bestFit="1" customWidth="1"/>
    <col min="5890" max="5890" width="53.28515625" bestFit="1" customWidth="1"/>
    <col min="5891" max="5891" width="20.42578125" customWidth="1"/>
    <col min="5892" max="5892" width="30.28515625" bestFit="1" customWidth="1"/>
    <col min="6146" max="6146" width="53.28515625" bestFit="1" customWidth="1"/>
    <col min="6147" max="6147" width="20.42578125" customWidth="1"/>
    <col min="6148" max="6148" width="30.28515625" bestFit="1" customWidth="1"/>
    <col min="6402" max="6402" width="53.28515625" bestFit="1" customWidth="1"/>
    <col min="6403" max="6403" width="20.42578125" customWidth="1"/>
    <col min="6404" max="6404" width="30.28515625" bestFit="1" customWidth="1"/>
    <col min="6658" max="6658" width="53.28515625" bestFit="1" customWidth="1"/>
    <col min="6659" max="6659" width="20.42578125" customWidth="1"/>
    <col min="6660" max="6660" width="30.28515625" bestFit="1" customWidth="1"/>
    <col min="6914" max="6914" width="53.28515625" bestFit="1" customWidth="1"/>
    <col min="6915" max="6915" width="20.42578125" customWidth="1"/>
    <col min="6916" max="6916" width="30.28515625" bestFit="1" customWidth="1"/>
    <col min="7170" max="7170" width="53.28515625" bestFit="1" customWidth="1"/>
    <col min="7171" max="7171" width="20.42578125" customWidth="1"/>
    <col min="7172" max="7172" width="30.28515625" bestFit="1" customWidth="1"/>
    <col min="7426" max="7426" width="53.28515625" bestFit="1" customWidth="1"/>
    <col min="7427" max="7427" width="20.42578125" customWidth="1"/>
    <col min="7428" max="7428" width="30.28515625" bestFit="1" customWidth="1"/>
    <col min="7682" max="7682" width="53.28515625" bestFit="1" customWidth="1"/>
    <col min="7683" max="7683" width="20.42578125" customWidth="1"/>
    <col min="7684" max="7684" width="30.28515625" bestFit="1" customWidth="1"/>
    <col min="7938" max="7938" width="53.28515625" bestFit="1" customWidth="1"/>
    <col min="7939" max="7939" width="20.42578125" customWidth="1"/>
    <col min="7940" max="7940" width="30.28515625" bestFit="1" customWidth="1"/>
    <col min="8194" max="8194" width="53.28515625" bestFit="1" customWidth="1"/>
    <col min="8195" max="8195" width="20.42578125" customWidth="1"/>
    <col min="8196" max="8196" width="30.28515625" bestFit="1" customWidth="1"/>
    <col min="8450" max="8450" width="53.28515625" bestFit="1" customWidth="1"/>
    <col min="8451" max="8451" width="20.42578125" customWidth="1"/>
    <col min="8452" max="8452" width="30.28515625" bestFit="1" customWidth="1"/>
    <col min="8706" max="8706" width="53.28515625" bestFit="1" customWidth="1"/>
    <col min="8707" max="8707" width="20.42578125" customWidth="1"/>
    <col min="8708" max="8708" width="30.28515625" bestFit="1" customWidth="1"/>
    <col min="8962" max="8962" width="53.28515625" bestFit="1" customWidth="1"/>
    <col min="8963" max="8963" width="20.42578125" customWidth="1"/>
    <col min="8964" max="8964" width="30.28515625" bestFit="1" customWidth="1"/>
    <col min="9218" max="9218" width="53.28515625" bestFit="1" customWidth="1"/>
    <col min="9219" max="9219" width="20.42578125" customWidth="1"/>
    <col min="9220" max="9220" width="30.28515625" bestFit="1" customWidth="1"/>
    <col min="9474" max="9474" width="53.28515625" bestFit="1" customWidth="1"/>
    <col min="9475" max="9475" width="20.42578125" customWidth="1"/>
    <col min="9476" max="9476" width="30.28515625" bestFit="1" customWidth="1"/>
    <col min="9730" max="9730" width="53.28515625" bestFit="1" customWidth="1"/>
    <col min="9731" max="9731" width="20.42578125" customWidth="1"/>
    <col min="9732" max="9732" width="30.28515625" bestFit="1" customWidth="1"/>
    <col min="9986" max="9986" width="53.28515625" bestFit="1" customWidth="1"/>
    <col min="9987" max="9987" width="20.42578125" customWidth="1"/>
    <col min="9988" max="9988" width="30.28515625" bestFit="1" customWidth="1"/>
    <col min="10242" max="10242" width="53.28515625" bestFit="1" customWidth="1"/>
    <col min="10243" max="10243" width="20.42578125" customWidth="1"/>
    <col min="10244" max="10244" width="30.28515625" bestFit="1" customWidth="1"/>
    <col min="10498" max="10498" width="53.28515625" bestFit="1" customWidth="1"/>
    <col min="10499" max="10499" width="20.42578125" customWidth="1"/>
    <col min="10500" max="10500" width="30.28515625" bestFit="1" customWidth="1"/>
    <col min="10754" max="10754" width="53.28515625" bestFit="1" customWidth="1"/>
    <col min="10755" max="10755" width="20.42578125" customWidth="1"/>
    <col min="10756" max="10756" width="30.28515625" bestFit="1" customWidth="1"/>
    <col min="11010" max="11010" width="53.28515625" bestFit="1" customWidth="1"/>
    <col min="11011" max="11011" width="20.42578125" customWidth="1"/>
    <col min="11012" max="11012" width="30.28515625" bestFit="1" customWidth="1"/>
    <col min="11266" max="11266" width="53.28515625" bestFit="1" customWidth="1"/>
    <col min="11267" max="11267" width="20.42578125" customWidth="1"/>
    <col min="11268" max="11268" width="30.28515625" bestFit="1" customWidth="1"/>
    <col min="11522" max="11522" width="53.28515625" bestFit="1" customWidth="1"/>
    <col min="11523" max="11523" width="20.42578125" customWidth="1"/>
    <col min="11524" max="11524" width="30.28515625" bestFit="1" customWidth="1"/>
    <col min="11778" max="11778" width="53.28515625" bestFit="1" customWidth="1"/>
    <col min="11779" max="11779" width="20.42578125" customWidth="1"/>
    <col min="11780" max="11780" width="30.28515625" bestFit="1" customWidth="1"/>
    <col min="12034" max="12034" width="53.28515625" bestFit="1" customWidth="1"/>
    <col min="12035" max="12035" width="20.42578125" customWidth="1"/>
    <col min="12036" max="12036" width="30.28515625" bestFit="1" customWidth="1"/>
    <col min="12290" max="12290" width="53.28515625" bestFit="1" customWidth="1"/>
    <col min="12291" max="12291" width="20.42578125" customWidth="1"/>
    <col min="12292" max="12292" width="30.28515625" bestFit="1" customWidth="1"/>
    <col min="12546" max="12546" width="53.28515625" bestFit="1" customWidth="1"/>
    <col min="12547" max="12547" width="20.42578125" customWidth="1"/>
    <col min="12548" max="12548" width="30.28515625" bestFit="1" customWidth="1"/>
    <col min="12802" max="12802" width="53.28515625" bestFit="1" customWidth="1"/>
    <col min="12803" max="12803" width="20.42578125" customWidth="1"/>
    <col min="12804" max="12804" width="30.28515625" bestFit="1" customWidth="1"/>
    <col min="13058" max="13058" width="53.28515625" bestFit="1" customWidth="1"/>
    <col min="13059" max="13059" width="20.42578125" customWidth="1"/>
    <col min="13060" max="13060" width="30.28515625" bestFit="1" customWidth="1"/>
    <col min="13314" max="13314" width="53.28515625" bestFit="1" customWidth="1"/>
    <col min="13315" max="13315" width="20.42578125" customWidth="1"/>
    <col min="13316" max="13316" width="30.28515625" bestFit="1" customWidth="1"/>
    <col min="13570" max="13570" width="53.28515625" bestFit="1" customWidth="1"/>
    <col min="13571" max="13571" width="20.42578125" customWidth="1"/>
    <col min="13572" max="13572" width="30.28515625" bestFit="1" customWidth="1"/>
    <col min="13826" max="13826" width="53.28515625" bestFit="1" customWidth="1"/>
    <col min="13827" max="13827" width="20.42578125" customWidth="1"/>
    <col min="13828" max="13828" width="30.28515625" bestFit="1" customWidth="1"/>
    <col min="14082" max="14082" width="53.28515625" bestFit="1" customWidth="1"/>
    <col min="14083" max="14083" width="20.42578125" customWidth="1"/>
    <col min="14084" max="14084" width="30.28515625" bestFit="1" customWidth="1"/>
    <col min="14338" max="14338" width="53.28515625" bestFit="1" customWidth="1"/>
    <col min="14339" max="14339" width="20.42578125" customWidth="1"/>
    <col min="14340" max="14340" width="30.28515625" bestFit="1" customWidth="1"/>
    <col min="14594" max="14594" width="53.28515625" bestFit="1" customWidth="1"/>
    <col min="14595" max="14595" width="20.42578125" customWidth="1"/>
    <col min="14596" max="14596" width="30.28515625" bestFit="1" customWidth="1"/>
    <col min="14850" max="14850" width="53.28515625" bestFit="1" customWidth="1"/>
    <col min="14851" max="14851" width="20.42578125" customWidth="1"/>
    <col min="14852" max="14852" width="30.28515625" bestFit="1" customWidth="1"/>
    <col min="15106" max="15106" width="53.28515625" bestFit="1" customWidth="1"/>
    <col min="15107" max="15107" width="20.42578125" customWidth="1"/>
    <col min="15108" max="15108" width="30.28515625" bestFit="1" customWidth="1"/>
    <col min="15362" max="15362" width="53.28515625" bestFit="1" customWidth="1"/>
    <col min="15363" max="15363" width="20.42578125" customWidth="1"/>
    <col min="15364" max="15364" width="30.28515625" bestFit="1" customWidth="1"/>
    <col min="15618" max="15618" width="53.28515625" bestFit="1" customWidth="1"/>
    <col min="15619" max="15619" width="20.42578125" customWidth="1"/>
    <col min="15620" max="15620" width="30.28515625" bestFit="1" customWidth="1"/>
    <col min="15874" max="15874" width="53.28515625" bestFit="1" customWidth="1"/>
    <col min="15875" max="15875" width="20.42578125" customWidth="1"/>
    <col min="15876" max="15876" width="30.28515625" bestFit="1" customWidth="1"/>
    <col min="16130" max="16130" width="53.28515625" bestFit="1" customWidth="1"/>
    <col min="16131" max="16131" width="20.42578125" customWidth="1"/>
    <col min="16132" max="16132" width="30.28515625" bestFit="1" customWidth="1"/>
  </cols>
  <sheetData>
    <row r="1" spans="2:4" ht="31.5" x14ac:dyDescent="0.5">
      <c r="B1" s="1" t="s">
        <v>186</v>
      </c>
    </row>
    <row r="2" spans="2:4" ht="15" customHeight="1" x14ac:dyDescent="0.5">
      <c r="B2" s="1"/>
    </row>
    <row r="3" spans="2:4" x14ac:dyDescent="0.25">
      <c r="B3" s="2" t="s">
        <v>1</v>
      </c>
      <c r="C3" s="3"/>
    </row>
    <row r="4" spans="2:4" x14ac:dyDescent="0.25">
      <c r="B4" s="2" t="s">
        <v>2</v>
      </c>
      <c r="C4" s="3"/>
    </row>
    <row r="5" spans="2:4" x14ac:dyDescent="0.25">
      <c r="B5" s="2" t="s">
        <v>3</v>
      </c>
      <c r="C5" s="3"/>
    </row>
    <row r="6" spans="2:4" x14ac:dyDescent="0.25">
      <c r="B6" s="2" t="s">
        <v>4</v>
      </c>
      <c r="C6" s="3"/>
    </row>
    <row r="7" spans="2:4" x14ac:dyDescent="0.25">
      <c r="B7" s="2" t="s">
        <v>5</v>
      </c>
      <c r="C7" s="3"/>
    </row>
    <row r="8" spans="2:4" x14ac:dyDescent="0.25">
      <c r="B8" s="2" t="s">
        <v>6</v>
      </c>
      <c r="C8" s="3"/>
    </row>
    <row r="9" spans="2:4" x14ac:dyDescent="0.25">
      <c r="B9" s="4" t="s">
        <v>7</v>
      </c>
      <c r="C9" s="3"/>
    </row>
    <row r="10" spans="2:4" x14ac:dyDescent="0.25">
      <c r="B10" s="2" t="s">
        <v>8</v>
      </c>
      <c r="C10" s="3" t="s">
        <v>265</v>
      </c>
    </row>
    <row r="11" spans="2:4" x14ac:dyDescent="0.25">
      <c r="B11" s="2" t="s">
        <v>10</v>
      </c>
      <c r="C11" s="3"/>
      <c r="D11" s="5"/>
    </row>
    <row r="12" spans="2:4" x14ac:dyDescent="0.25">
      <c r="B12" s="2" t="s">
        <v>187</v>
      </c>
      <c r="C12" s="3"/>
      <c r="D12" s="5"/>
    </row>
    <row r="13" spans="2:4" x14ac:dyDescent="0.25">
      <c r="B13" s="6"/>
      <c r="D13" s="5"/>
    </row>
    <row r="14" spans="2:4" ht="21.75" customHeight="1" x14ac:dyDescent="0.25">
      <c r="B14" s="7" t="s">
        <v>11</v>
      </c>
      <c r="C14" s="8" t="s">
        <v>12</v>
      </c>
      <c r="D14" s="9" t="s">
        <v>13</v>
      </c>
    </row>
    <row r="15" spans="2:4" ht="21.75" customHeight="1" x14ac:dyDescent="0.25">
      <c r="B15" s="7" t="s">
        <v>14</v>
      </c>
      <c r="C15" s="10"/>
      <c r="D15" s="11" t="s">
        <v>14</v>
      </c>
    </row>
    <row r="16" spans="2:4" ht="48" customHeight="1" x14ac:dyDescent="0.25">
      <c r="B16" s="7" t="s">
        <v>15</v>
      </c>
      <c r="C16" s="10"/>
      <c r="D16" s="11" t="s">
        <v>15</v>
      </c>
    </row>
    <row r="18" spans="1:4" ht="18.75" x14ac:dyDescent="0.3">
      <c r="B18" s="12" t="s">
        <v>188</v>
      </c>
      <c r="C18" s="13" t="s">
        <v>18</v>
      </c>
      <c r="D18" s="13" t="s">
        <v>19</v>
      </c>
    </row>
    <row r="19" spans="1:4" x14ac:dyDescent="0.25">
      <c r="A19" s="14" t="s">
        <v>189</v>
      </c>
      <c r="B19" s="14" t="s">
        <v>190</v>
      </c>
      <c r="C19" s="15">
        <v>3</v>
      </c>
      <c r="D19" s="3"/>
    </row>
    <row r="20" spans="1:4" x14ac:dyDescent="0.25">
      <c r="A20" s="33" t="s">
        <v>191</v>
      </c>
      <c r="B20" s="16" t="s">
        <v>23</v>
      </c>
      <c r="C20" s="3"/>
      <c r="D20" s="3"/>
    </row>
    <row r="21" spans="1:4" x14ac:dyDescent="0.25">
      <c r="A21" s="33" t="s">
        <v>192</v>
      </c>
      <c r="B21" s="16" t="s">
        <v>193</v>
      </c>
      <c r="C21" s="3"/>
      <c r="D21" s="3"/>
    </row>
    <row r="22" spans="1:4" x14ac:dyDescent="0.25">
      <c r="A22" s="33" t="s">
        <v>194</v>
      </c>
      <c r="B22" s="16" t="s">
        <v>195</v>
      </c>
      <c r="C22" s="3"/>
      <c r="D22" s="3"/>
    </row>
    <row r="23" spans="1:4" x14ac:dyDescent="0.25">
      <c r="A23" s="14" t="s">
        <v>196</v>
      </c>
      <c r="B23" s="14" t="s">
        <v>197</v>
      </c>
      <c r="C23" s="15">
        <v>4</v>
      </c>
      <c r="D23" s="3"/>
    </row>
    <row r="24" spans="1:4" x14ac:dyDescent="0.25">
      <c r="A24" s="33" t="s">
        <v>198</v>
      </c>
      <c r="B24" s="16" t="s">
        <v>199</v>
      </c>
      <c r="C24" s="3"/>
      <c r="D24" s="3"/>
    </row>
    <row r="25" spans="1:4" x14ac:dyDescent="0.25">
      <c r="A25" s="34" t="s">
        <v>200</v>
      </c>
      <c r="B25" s="21" t="s">
        <v>201</v>
      </c>
      <c r="C25" s="3"/>
      <c r="D25" s="3"/>
    </row>
    <row r="26" spans="1:4" x14ac:dyDescent="0.25">
      <c r="A26" s="34" t="s">
        <v>202</v>
      </c>
      <c r="B26" s="21" t="s">
        <v>203</v>
      </c>
      <c r="C26" s="3"/>
      <c r="D26" s="3"/>
    </row>
    <row r="27" spans="1:4" x14ac:dyDescent="0.25">
      <c r="A27" s="14" t="s">
        <v>204</v>
      </c>
      <c r="B27" s="14" t="s">
        <v>205</v>
      </c>
      <c r="C27" s="15">
        <v>1</v>
      </c>
      <c r="D27" s="3"/>
    </row>
    <row r="28" spans="1:4" x14ac:dyDescent="0.25">
      <c r="A28" s="33" t="s">
        <v>206</v>
      </c>
      <c r="B28" s="16" t="s">
        <v>207</v>
      </c>
      <c r="C28" s="3"/>
      <c r="D28" s="3"/>
    </row>
    <row r="29" spans="1:4" x14ac:dyDescent="0.25">
      <c r="A29" s="33" t="s">
        <v>208</v>
      </c>
      <c r="B29" s="16" t="s">
        <v>209</v>
      </c>
      <c r="C29" s="3"/>
      <c r="D29" s="3"/>
    </row>
    <row r="30" spans="1:4" x14ac:dyDescent="0.25">
      <c r="A30" s="14" t="s">
        <v>210</v>
      </c>
      <c r="B30" s="14" t="s">
        <v>211</v>
      </c>
      <c r="C30" s="15">
        <v>6</v>
      </c>
      <c r="D30" s="3"/>
    </row>
    <row r="31" spans="1:4" x14ac:dyDescent="0.25">
      <c r="A31" s="33" t="s">
        <v>212</v>
      </c>
      <c r="B31" s="16" t="s">
        <v>213</v>
      </c>
      <c r="C31" s="3"/>
      <c r="D31" s="3"/>
    </row>
    <row r="32" spans="1:4" x14ac:dyDescent="0.25">
      <c r="A32" s="33" t="s">
        <v>214</v>
      </c>
      <c r="B32" s="16" t="s">
        <v>215</v>
      </c>
      <c r="C32" s="3"/>
      <c r="D32" s="3"/>
    </row>
    <row r="33" spans="1:4" x14ac:dyDescent="0.25">
      <c r="A33" s="33" t="s">
        <v>216</v>
      </c>
      <c r="B33" s="16" t="s">
        <v>217</v>
      </c>
      <c r="C33" s="3"/>
      <c r="D33" s="3"/>
    </row>
    <row r="34" spans="1:4" x14ac:dyDescent="0.25">
      <c r="A34" s="33" t="s">
        <v>218</v>
      </c>
      <c r="B34" s="16" t="s">
        <v>219</v>
      </c>
      <c r="C34" s="3"/>
      <c r="D34" s="3"/>
    </row>
    <row r="35" spans="1:4" x14ac:dyDescent="0.25">
      <c r="A35" s="14" t="s">
        <v>220</v>
      </c>
      <c r="B35" s="14" t="s">
        <v>221</v>
      </c>
      <c r="C35" s="15">
        <v>5</v>
      </c>
      <c r="D35" s="3"/>
    </row>
    <row r="36" spans="1:4" x14ac:dyDescent="0.25">
      <c r="A36" s="33" t="s">
        <v>222</v>
      </c>
      <c r="B36" s="16" t="s">
        <v>223</v>
      </c>
      <c r="C36" s="3"/>
      <c r="D36" s="3"/>
    </row>
    <row r="37" spans="1:4" x14ac:dyDescent="0.25">
      <c r="A37" s="33" t="s">
        <v>224</v>
      </c>
      <c r="B37" s="16" t="s">
        <v>225</v>
      </c>
      <c r="C37" s="2"/>
      <c r="D37" s="2"/>
    </row>
    <row r="38" spans="1:4" x14ac:dyDescent="0.25">
      <c r="A38" s="33" t="s">
        <v>226</v>
      </c>
      <c r="B38" s="16" t="s">
        <v>227</v>
      </c>
      <c r="C38" s="2"/>
      <c r="D38" s="2"/>
    </row>
    <row r="39" spans="1:4" x14ac:dyDescent="0.25">
      <c r="A39" s="33" t="s">
        <v>228</v>
      </c>
      <c r="B39" s="16" t="s">
        <v>229</v>
      </c>
      <c r="C39" s="3"/>
      <c r="D39" s="3"/>
    </row>
    <row r="40" spans="1:4" x14ac:dyDescent="0.25">
      <c r="A40" s="33" t="s">
        <v>230</v>
      </c>
      <c r="B40" s="16" t="s">
        <v>231</v>
      </c>
      <c r="C40" s="3"/>
      <c r="D40" s="3"/>
    </row>
    <row r="41" spans="1:4" x14ac:dyDescent="0.25">
      <c r="A41" s="25" t="s">
        <v>232</v>
      </c>
      <c r="B41" s="25" t="s">
        <v>233</v>
      </c>
      <c r="C41" s="15">
        <v>5</v>
      </c>
      <c r="D41" s="3"/>
    </row>
    <row r="42" spans="1:4" x14ac:dyDescent="0.25">
      <c r="A42" s="33" t="s">
        <v>234</v>
      </c>
      <c r="B42" s="16" t="s">
        <v>235</v>
      </c>
      <c r="C42" s="3"/>
      <c r="D42" s="3"/>
    </row>
    <row r="43" spans="1:4" x14ac:dyDescent="0.25">
      <c r="A43" s="33" t="s">
        <v>236</v>
      </c>
      <c r="B43" s="16" t="s">
        <v>237</v>
      </c>
      <c r="C43" s="3"/>
      <c r="D43" s="3"/>
    </row>
    <row r="44" spans="1:4" x14ac:dyDescent="0.25">
      <c r="A44" s="33" t="s">
        <v>238</v>
      </c>
      <c r="B44" s="16" t="s">
        <v>239</v>
      </c>
      <c r="C44" s="3"/>
      <c r="D44" s="3"/>
    </row>
    <row r="45" spans="1:4" x14ac:dyDescent="0.25">
      <c r="A45" s="35" t="s">
        <v>240</v>
      </c>
      <c r="B45" s="26" t="s">
        <v>241</v>
      </c>
      <c r="C45" s="27"/>
      <c r="D45" s="27"/>
    </row>
    <row r="46" spans="1:4" x14ac:dyDescent="0.25">
      <c r="A46" s="28" t="s">
        <v>242</v>
      </c>
      <c r="B46" s="28" t="s">
        <v>243</v>
      </c>
      <c r="C46" s="15">
        <v>5</v>
      </c>
      <c r="D46" s="3"/>
    </row>
    <row r="47" spans="1:4" x14ac:dyDescent="0.25">
      <c r="A47" s="36" t="s">
        <v>244</v>
      </c>
      <c r="B47" s="29" t="s">
        <v>245</v>
      </c>
      <c r="C47" s="3"/>
      <c r="D47" s="3"/>
    </row>
    <row r="48" spans="1:4" x14ac:dyDescent="0.25">
      <c r="A48" s="36" t="s">
        <v>246</v>
      </c>
      <c r="B48" s="29" t="s">
        <v>247</v>
      </c>
      <c r="C48" s="3"/>
      <c r="D48" s="3"/>
    </row>
    <row r="49" spans="1:4" x14ac:dyDescent="0.25">
      <c r="A49" s="36" t="s">
        <v>248</v>
      </c>
      <c r="B49" s="29" t="s">
        <v>249</v>
      </c>
      <c r="C49" s="3"/>
      <c r="D49" s="3"/>
    </row>
    <row r="50" spans="1:4" x14ac:dyDescent="0.25">
      <c r="A50" s="36" t="s">
        <v>250</v>
      </c>
      <c r="B50" s="29" t="s">
        <v>251</v>
      </c>
      <c r="C50" s="3"/>
      <c r="D50" s="3"/>
    </row>
    <row r="51" spans="1:4" x14ac:dyDescent="0.25">
      <c r="A51" s="28" t="s">
        <v>252</v>
      </c>
      <c r="B51" s="28" t="s">
        <v>253</v>
      </c>
      <c r="C51" s="15">
        <v>5</v>
      </c>
      <c r="D51" s="3"/>
    </row>
    <row r="52" spans="1:4" x14ac:dyDescent="0.25">
      <c r="A52" s="36" t="s">
        <v>254</v>
      </c>
      <c r="B52" s="29" t="s">
        <v>255</v>
      </c>
      <c r="C52" s="3"/>
      <c r="D52" s="3"/>
    </row>
    <row r="53" spans="1:4" x14ac:dyDescent="0.25">
      <c r="A53" s="36" t="s">
        <v>256</v>
      </c>
      <c r="B53" s="29" t="s">
        <v>257</v>
      </c>
      <c r="C53" s="3"/>
      <c r="D53" s="3"/>
    </row>
    <row r="54" spans="1:4" x14ac:dyDescent="0.25">
      <c r="A54" s="36" t="s">
        <v>258</v>
      </c>
      <c r="B54" s="29" t="s">
        <v>259</v>
      </c>
      <c r="C54" s="3"/>
      <c r="D54" s="3"/>
    </row>
    <row r="55" spans="1:4" x14ac:dyDescent="0.25">
      <c r="A55" s="36" t="s">
        <v>260</v>
      </c>
      <c r="B55" s="29" t="s">
        <v>261</v>
      </c>
      <c r="C55" s="3"/>
      <c r="D55" s="3"/>
    </row>
    <row r="56" spans="1:4" x14ac:dyDescent="0.25">
      <c r="A56" s="30" t="s">
        <v>262</v>
      </c>
      <c r="B56" s="30" t="s">
        <v>263</v>
      </c>
      <c r="C56" s="15">
        <v>1</v>
      </c>
      <c r="D56" s="3"/>
    </row>
    <row r="57" spans="1:4" x14ac:dyDescent="0.25">
      <c r="A57" s="37" t="s">
        <v>264</v>
      </c>
      <c r="B57" s="3" t="s">
        <v>106</v>
      </c>
      <c r="C57" s="3"/>
      <c r="D57" s="3"/>
    </row>
    <row r="58" spans="1:4" x14ac:dyDescent="0.25">
      <c r="B58" s="31" t="s">
        <v>58</v>
      </c>
      <c r="C58" s="32">
        <f>C19+C23+C27+C30+C35++C46+C51+C41+C56</f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3A</vt:lpstr>
      <vt:lpstr>4A</vt:lpstr>
      <vt:lpstr>5A</vt:lpstr>
    </vt:vector>
  </TitlesOfParts>
  <Company>Universite Paris-Saclay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Stabe</dc:creator>
  <cp:lastModifiedBy>Alexandra Stabe</cp:lastModifiedBy>
  <dcterms:created xsi:type="dcterms:W3CDTF">2025-05-21T13:30:14Z</dcterms:created>
  <dcterms:modified xsi:type="dcterms:W3CDTF">2025-06-17T08:23:24Z</dcterms:modified>
</cp:coreProperties>
</file>