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0" windowWidth="25305" windowHeight="13305" activeTab="0"/>
  </bookViews>
  <sheets>
    <sheet name="ET4 PSO - S7&amp;S8 " sheetId="1" r:id="rId1"/>
    <sheet name="ET5 PSO - S9" sheetId="2" r:id="rId2"/>
    <sheet name="ET4 MAT - S7&amp;S8 " sheetId="3" r:id="rId3"/>
    <sheet name="ET5 MAT - S9" sheetId="4" r:id="rId4"/>
    <sheet name="ET4 INFO - S7&amp;S8" sheetId="5" r:id="rId5"/>
    <sheet name="ET5 INFO - S9" sheetId="6" r:id="rId6"/>
    <sheet name="ET4 ESR - S7&amp;S8 " sheetId="7" r:id="rId7"/>
    <sheet name="ET5 ESR - S9 " sheetId="8" r:id="rId8"/>
  </sheets>
  <definedNames/>
  <calcPr fullCalcOnLoad="1"/>
</workbook>
</file>

<file path=xl/sharedStrings.xml><?xml version="1.0" encoding="utf-8"?>
<sst xmlns="http://schemas.openxmlformats.org/spreadsheetml/2006/main" count="607" uniqueCount="222">
  <si>
    <t xml:space="preserve">Nom: </t>
  </si>
  <si>
    <t>Pour le choix des cours à l'étranger il faut:</t>
  </si>
  <si>
    <t xml:space="preserve">Prénom: </t>
  </si>
  <si>
    <t>1. Respecter la répartition tronc commun/spécialité</t>
  </si>
  <si>
    <t>Sexe :</t>
  </si>
  <si>
    <t>2. Par sécurité, prévoir au moins un cours suplémentaire (au delà des 30 ECTS)</t>
  </si>
  <si>
    <t>Nationalité :</t>
  </si>
  <si>
    <t>E-mail :</t>
  </si>
  <si>
    <t xml:space="preserve">Programme (ERASMUS, BCI, MICEFA, TASSEP,  Bilatéral) :    </t>
  </si>
  <si>
    <t xml:space="preserve">Nom de l’établissement d'acceuil : </t>
  </si>
  <si>
    <t>Double diplôme (oui/non) :</t>
  </si>
  <si>
    <t>Crédits (ECTS)</t>
  </si>
  <si>
    <t>Cours à l'étranger (titre)</t>
  </si>
  <si>
    <t>Cours à l'étranger (descriptif ou lien hypertexte)</t>
  </si>
  <si>
    <t>Crédits (locaux)</t>
  </si>
  <si>
    <t>Crédits ECTS</t>
  </si>
  <si>
    <t>Anglais</t>
  </si>
  <si>
    <t>Validé par:</t>
  </si>
  <si>
    <t>Date:</t>
  </si>
  <si>
    <t>Signature:</t>
  </si>
  <si>
    <t>Langue et communication III</t>
  </si>
  <si>
    <t>Projet personnel professionnel 1</t>
  </si>
  <si>
    <t>L'entreprise et son environnement II</t>
  </si>
  <si>
    <t>Management d'équipe</t>
  </si>
  <si>
    <t>Droit social et des contrats</t>
  </si>
  <si>
    <t>Eco conception</t>
  </si>
  <si>
    <t>Projet I</t>
  </si>
  <si>
    <t>Gestion de projet</t>
  </si>
  <si>
    <t>Projet (partie gestion)</t>
  </si>
  <si>
    <t>Photonique I</t>
  </si>
  <si>
    <t>Laser 1</t>
  </si>
  <si>
    <t>Fibres optiques</t>
  </si>
  <si>
    <t>Outils pour l'ingénieur</t>
  </si>
  <si>
    <t>Automatique</t>
  </si>
  <si>
    <t>Asservissements électroniques</t>
  </si>
  <si>
    <t>Calcul optique</t>
  </si>
  <si>
    <t>Outils de calcul numérique</t>
  </si>
  <si>
    <t>TOTAL</t>
  </si>
  <si>
    <t>Langue et communication IV</t>
  </si>
  <si>
    <t>Projet personnel professionnel 2</t>
  </si>
  <si>
    <t>L'entreprise et son environnement III</t>
  </si>
  <si>
    <t>Gestion d'entreprise</t>
  </si>
  <si>
    <t>Jeux d'entreprise</t>
  </si>
  <si>
    <t>Projet II</t>
  </si>
  <si>
    <t>Projet (partie technique)</t>
  </si>
  <si>
    <t>Photonique II</t>
  </si>
  <si>
    <t>Photométrie et détecteurs</t>
  </si>
  <si>
    <t>Laser 2</t>
  </si>
  <si>
    <t>Optique non linéaire</t>
  </si>
  <si>
    <t>Electronique II</t>
  </si>
  <si>
    <t>Signaux analogiques</t>
  </si>
  <si>
    <t>Compléments de langage C</t>
  </si>
  <si>
    <t>Semi-conducteurs</t>
  </si>
  <si>
    <t>Initiative II</t>
  </si>
  <si>
    <t>Option 1</t>
  </si>
  <si>
    <t>Option 2</t>
  </si>
  <si>
    <t>Stage facultatif</t>
  </si>
  <si>
    <t>Stage II</t>
  </si>
  <si>
    <t>Stage 2 - assistant ingénieur</t>
  </si>
  <si>
    <t>Photonique et systèmes optroniques (ET4)</t>
  </si>
  <si>
    <t>Cours à Polytech (semestre : S7)</t>
  </si>
  <si>
    <t>Cours à Polytech (semestre : S8)</t>
  </si>
  <si>
    <t>Matériaux : mécanique et énergie (ET4)</t>
  </si>
  <si>
    <t>Informatique (ET4)</t>
  </si>
  <si>
    <t>Électronique et systèmes robotisés (ET4)</t>
  </si>
  <si>
    <t>Photonique et systèmes optroniques (ET5)</t>
  </si>
  <si>
    <t>Cours à Polytech (semestre : S9)</t>
  </si>
  <si>
    <t>Matériaux : mécanique et énergie (ET5)</t>
  </si>
  <si>
    <t>Informatique (ET5)</t>
  </si>
  <si>
    <t>Électronique et systèmes robotisés (ET5)</t>
  </si>
  <si>
    <t>Electronique et énergie</t>
  </si>
  <si>
    <t>Electronique de puissance</t>
  </si>
  <si>
    <t>Systèmes  Electromécaniques Industriels</t>
  </si>
  <si>
    <t>CEM</t>
  </si>
  <si>
    <t>Capteurs et acquisitions</t>
  </si>
  <si>
    <t>Informatique pour la robotique</t>
  </si>
  <si>
    <t>Génie informatique</t>
  </si>
  <si>
    <t>Architecture des processeurs</t>
  </si>
  <si>
    <t>Mini projet</t>
  </si>
  <si>
    <t>Systèmes communicants</t>
  </si>
  <si>
    <t>Informatique et systèmes</t>
  </si>
  <si>
    <t>Systèmes d'exploitations et API</t>
  </si>
  <si>
    <t>Programmation orientée objet</t>
  </si>
  <si>
    <t>Circuits numériques et microcontroleurs</t>
  </si>
  <si>
    <t>Réseaux</t>
  </si>
  <si>
    <t>Contrôle et images pour la robotique</t>
  </si>
  <si>
    <t>Contrôle commande</t>
  </si>
  <si>
    <t>Traitement du signal</t>
  </si>
  <si>
    <t>Traitement des images</t>
  </si>
  <si>
    <t>Langue et communication V</t>
  </si>
  <si>
    <t>Projet personnel professionnel 3</t>
  </si>
  <si>
    <t>L'entreprise et son environnement IV</t>
  </si>
  <si>
    <t>Management option 1</t>
  </si>
  <si>
    <t>Management option 2</t>
  </si>
  <si>
    <t>Systèmes numériques</t>
  </si>
  <si>
    <t>Informatique Industrielle et temps réel</t>
  </si>
  <si>
    <t>Projets de spécialité</t>
  </si>
  <si>
    <t>Options</t>
  </si>
  <si>
    <t>Initiative III</t>
  </si>
  <si>
    <t>Option</t>
  </si>
  <si>
    <t>Conception de systèmes optroniques</t>
  </si>
  <si>
    <t>Optomécanique</t>
  </si>
  <si>
    <t>Systèmes optroniques</t>
  </si>
  <si>
    <t>Traitement numérique du signal</t>
  </si>
  <si>
    <t>Informatique Industrielle</t>
  </si>
  <si>
    <t>Applications industrielles</t>
  </si>
  <si>
    <t>Télécommunications optiques</t>
  </si>
  <si>
    <t>Photonique pour le biomédical</t>
  </si>
  <si>
    <t>Optronique</t>
  </si>
  <si>
    <t>Photonique pour l'environnement</t>
  </si>
  <si>
    <t>Projet de spécialité</t>
  </si>
  <si>
    <t>Projet technique</t>
  </si>
  <si>
    <t>Enjeux technologiques en science des Matériaux</t>
  </si>
  <si>
    <t>Propriétés magnétiques des matériaux</t>
  </si>
  <si>
    <t>Matériaux et rayonnement (cours ANGLAIS)</t>
  </si>
  <si>
    <t>Matériaux pour la microélectronique</t>
  </si>
  <si>
    <t>Métallurgie I</t>
  </si>
  <si>
    <t>Mécanique des matériaux III</t>
  </si>
  <si>
    <t>Relations microstructure-propriétés mécaniques</t>
  </si>
  <si>
    <t>Méthode des éléments finis</t>
  </si>
  <si>
    <t>Couplages multiphysiques</t>
  </si>
  <si>
    <t>Enjeux industriels en Science des Matériaux</t>
  </si>
  <si>
    <t>Métallurgie II</t>
  </si>
  <si>
    <t>Corrosion des matériaux</t>
  </si>
  <si>
    <t>Traitements thermiques</t>
  </si>
  <si>
    <t>Fabrication additive</t>
  </si>
  <si>
    <t>Matériaux et caractérisations</t>
  </si>
  <si>
    <t>Polymères et matières plastiques</t>
  </si>
  <si>
    <t>Méthodes de caractérisation</t>
  </si>
  <si>
    <r>
      <rPr>
        <sz val="11"/>
        <rFont val="Calibri"/>
        <family val="2"/>
      </rPr>
      <t>Matériaux pour le nucléaire : la spécificité d'un
environnement radiatif</t>
    </r>
  </si>
  <si>
    <t>Matériaux polymères et composites</t>
  </si>
  <si>
    <t>Adhésion et mise en œuvre des polymères</t>
  </si>
  <si>
    <t>Matériaux composites</t>
  </si>
  <si>
    <t>Oral matériaux polymères et composites</t>
  </si>
  <si>
    <t>Sélection des matériaux et applications</t>
  </si>
  <si>
    <t>Sélection des matériaux et procédés (CES)</t>
  </si>
  <si>
    <t>Couches minces pour l'énergie et la mécanique</t>
  </si>
  <si>
    <t>Biomatériaux</t>
  </si>
  <si>
    <t>Matériaux pour l'énergie</t>
  </si>
  <si>
    <t>Developpement durable</t>
  </si>
  <si>
    <t>Filière hydrogène et énergies renouvelables</t>
  </si>
  <si>
    <r>
      <rPr>
        <sz val="11"/>
        <rFont val="Calibri"/>
        <family val="2"/>
      </rPr>
      <t>Matériaux pour l'énergie nucléaire : spécificités
des différents réacteurs</t>
    </r>
  </si>
  <si>
    <t>Mécanique des matériaux IV</t>
  </si>
  <si>
    <t>Mise en forme et assemblage</t>
  </si>
  <si>
    <r>
      <rPr>
        <sz val="11"/>
        <rFont val="Calibri"/>
        <family val="2"/>
      </rPr>
      <t>Traitements de surfaces et Contraintes
résiduelles</t>
    </r>
  </si>
  <si>
    <t>Mécanique de la rupture et Endommagement</t>
  </si>
  <si>
    <t>Oral matériaux et structures mécaniques</t>
  </si>
  <si>
    <t>Méthode et projet en éléments finis</t>
  </si>
  <si>
    <t>Génie des matériaux</t>
  </si>
  <si>
    <t>Minutes de l'Ingénieur</t>
  </si>
  <si>
    <r>
      <rPr>
        <sz val="11"/>
        <color indexed="22"/>
        <rFont val="Calibri"/>
        <family val="2"/>
      </rPr>
      <t>Conférences et visites d'usines</t>
    </r>
  </si>
  <si>
    <t>Génie logiciel</t>
  </si>
  <si>
    <t>Compléments objet</t>
  </si>
  <si>
    <t>Outils de programmation et C++</t>
  </si>
  <si>
    <t>Langages et calcul</t>
  </si>
  <si>
    <t>Programmation fonctionnelle</t>
  </si>
  <si>
    <t>Compilation</t>
  </si>
  <si>
    <t>Projet compilation</t>
  </si>
  <si>
    <t>Modélisation, optimisation, trait. Symbolique I</t>
  </si>
  <si>
    <t>Programmation en nombres entiers</t>
  </si>
  <si>
    <t>Méthodes numériques</t>
  </si>
  <si>
    <t>Bases de données</t>
  </si>
  <si>
    <t>Réseaux avancés</t>
  </si>
  <si>
    <t>Architecture matérielle et logicielle</t>
  </si>
  <si>
    <t>Objets et services répartis</t>
  </si>
  <si>
    <t>Architecture des ordinateurs</t>
  </si>
  <si>
    <t>Analyse des Systèmes et des données</t>
  </si>
  <si>
    <t>Apprentissage automatique</t>
  </si>
  <si>
    <t>Sécurité</t>
  </si>
  <si>
    <t>Vérification et validation</t>
  </si>
  <si>
    <t>Systèmes et environnements informatiques</t>
  </si>
  <si>
    <t>Architectures orientées services</t>
  </si>
  <si>
    <t>Calcul haute performance</t>
  </si>
  <si>
    <t>Programmation C++11 avancée</t>
  </si>
  <si>
    <t>Modélisation, optimisation, trait. Symbolique II</t>
  </si>
  <si>
    <t>Algorithmes distribués</t>
  </si>
  <si>
    <t>Extraction d'information à partir de textes</t>
  </si>
  <si>
    <t>Programmation stochastique</t>
  </si>
  <si>
    <t>Données massives et apprentissage profond</t>
  </si>
  <si>
    <t>Projet de spécialité II</t>
  </si>
  <si>
    <t>Projet génie logiciel</t>
  </si>
  <si>
    <t>EISD</t>
  </si>
  <si>
    <t>RVI</t>
  </si>
  <si>
    <t>IOT</t>
  </si>
  <si>
    <t>GPU</t>
  </si>
  <si>
    <t>GRA</t>
  </si>
  <si>
    <r>
      <rPr>
        <sz val="11"/>
        <rFont val="Calibri"/>
        <family val="2"/>
      </rPr>
      <t>Langages et environnements : C# .Net -
Conférences</t>
    </r>
  </si>
  <si>
    <t>Téléphone :</t>
  </si>
  <si>
    <t>Année de mobilité:</t>
  </si>
  <si>
    <t>20xx/20xx</t>
  </si>
  <si>
    <t>3. Crédits ECTS : équivalences</t>
  </si>
  <si>
    <t>· Brésil (USP, UFRJ): 1 crédit = 1,5 ECTS</t>
  </si>
  <si>
    <t>· Chine (universités partenaires): 1 crédit = 1,5 ECTS</t>
  </si>
  <si>
    <t>· Etats-Unis (universités partenaires): 1 crédit = 2 ECTS</t>
  </si>
  <si>
    <t>· Inde (IIT Madras): 1 crédit = 1,5 ECTS</t>
  </si>
  <si>
    <t>·  Hong Kong (HKU): 1 crédit = 1 ECTS</t>
  </si>
  <si>
    <t>· Taiwan (NCTU, NTU): 1 crédit = 2 ECTS</t>
  </si>
  <si>
    <t>· Canada (universités partenaires): 1 crédit = 2 ECTS (baccalauréat/ET4) ; 2,5 ECTS (maitrise/ET5)</t>
  </si>
  <si>
    <t>Intelligence Artificielle pour la robotique</t>
  </si>
  <si>
    <t>Traitement d'images pour la robotique</t>
  </si>
  <si>
    <t>Projet robotique</t>
  </si>
  <si>
    <t>Applications mobile Android</t>
  </si>
  <si>
    <t>Programmation pour systèmes communicants</t>
  </si>
  <si>
    <t>Mini-Projet Systèmes</t>
  </si>
  <si>
    <t>Métiers</t>
  </si>
  <si>
    <t xml:space="preserve">Management option 2 </t>
  </si>
  <si>
    <t>Systèmes robotiques</t>
  </si>
  <si>
    <t xml:space="preserve">Codesign sur FPGA </t>
  </si>
  <si>
    <t>Conception sur DSP</t>
  </si>
  <si>
    <t>Systèmes on-chip</t>
  </si>
  <si>
    <t>Techniques d'accélération GPU</t>
  </si>
  <si>
    <t>Conception systèmes d'acquisitions</t>
  </si>
  <si>
    <t>Parallélisme et vidéo</t>
  </si>
  <si>
    <t>Mécatronique</t>
  </si>
  <si>
    <t>Sûreté de fonctionnement des sytèmes</t>
  </si>
  <si>
    <t xml:space="preserve">Option (un des modules au choix) </t>
  </si>
  <si>
    <t>Signature de l'étudiant</t>
  </si>
  <si>
    <t>Période d’études à l'étranger (S7, S8, S7 &amp; S8):</t>
  </si>
  <si>
    <t>Matthieu Lancry</t>
  </si>
  <si>
    <t>Denis Solas</t>
  </si>
  <si>
    <t>Burkhart Wolff</t>
  </si>
  <si>
    <t>Samir Bouaziz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</si>
</sst>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#&quot; &quot;##&quot; &quot;##&quot; &quot;##&quot; &quot;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7.5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8"/>
      <name val="Symbol"/>
      <family val="0"/>
    </font>
    <font>
      <sz val="9"/>
      <color indexed="1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rgb="FF074194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3"/>
      <name val="Calibri"/>
      <family val="2"/>
    </font>
    <font>
      <sz val="8"/>
      <color rgb="FF074194"/>
      <name val="Symbol"/>
      <family val="0"/>
    </font>
    <font>
      <sz val="9"/>
      <color rgb="FF07419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 vertical="center"/>
    </xf>
    <xf numFmtId="0" fontId="49" fillId="33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/>
    </xf>
    <xf numFmtId="0" fontId="3" fillId="13" borderId="11" xfId="0" applyFont="1" applyFill="1" applyBorder="1" applyAlignment="1">
      <alignment horizontal="left" vertical="top" wrapText="1"/>
    </xf>
    <xf numFmtId="0" fontId="3" fillId="1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6" fillId="0" borderId="0" xfId="0" applyFont="1" applyAlignment="1">
      <alignment/>
    </xf>
    <xf numFmtId="0" fontId="48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48" fillId="0" borderId="0" xfId="0" applyFont="1" applyBorder="1" applyAlignment="1">
      <alignment vertical="top"/>
    </xf>
    <xf numFmtId="0" fontId="49" fillId="4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/>
    </xf>
    <xf numFmtId="0" fontId="4" fillId="35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 vertical="center" indent="6"/>
    </xf>
    <xf numFmtId="0" fontId="59" fillId="0" borderId="0" xfId="0" applyFont="1" applyAlignment="1">
      <alignment horizontal="left" vertical="center" indent="6"/>
    </xf>
    <xf numFmtId="0" fontId="49" fillId="0" borderId="0" xfId="0" applyFont="1" applyAlignment="1">
      <alignment vertical="center"/>
    </xf>
    <xf numFmtId="0" fontId="0" fillId="36" borderId="10" xfId="0" applyFont="1" applyFill="1" applyBorder="1" applyAlignment="1">
      <alignment/>
    </xf>
    <xf numFmtId="0" fontId="39" fillId="0" borderId="10" xfId="44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12" xfId="51" applyFont="1" applyFill="1" applyBorder="1" applyAlignment="1">
      <alignment horizontal="left" wrapText="1" indent="2"/>
      <protection/>
    </xf>
    <xf numFmtId="0" fontId="3" fillId="0" borderId="12" xfId="51" applyFont="1" applyFill="1" applyBorder="1" applyAlignment="1">
      <alignment wrapText="1"/>
      <protection/>
    </xf>
    <xf numFmtId="0" fontId="3" fillId="0" borderId="13" xfId="51" applyFont="1" applyFill="1" applyBorder="1" applyAlignment="1">
      <alignment wrapText="1"/>
      <protection/>
    </xf>
    <xf numFmtId="0" fontId="49" fillId="13" borderId="10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183" fontId="0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0" fontId="49" fillId="13" borderId="10" xfId="0" applyFont="1" applyFill="1" applyBorder="1" applyAlignment="1">
      <alignment vertical="top"/>
    </xf>
    <xf numFmtId="0" fontId="49" fillId="4" borderId="10" xfId="0" applyFont="1" applyFill="1" applyBorder="1" applyAlignment="1">
      <alignment horizontal="center" vertical="top"/>
    </xf>
    <xf numFmtId="0" fontId="0" fillId="4" borderId="10" xfId="0" applyFont="1" applyFill="1" applyBorder="1" applyAlignment="1">
      <alignment vertical="top"/>
    </xf>
    <xf numFmtId="0" fontId="49" fillId="13" borderId="10" xfId="0" applyFont="1" applyFill="1" applyBorder="1" applyAlignment="1">
      <alignment horizontal="center" vertical="top"/>
    </xf>
    <xf numFmtId="0" fontId="39" fillId="36" borderId="0" xfId="44" applyFont="1" applyFill="1" applyAlignment="1">
      <alignment/>
    </xf>
    <xf numFmtId="0" fontId="39" fillId="0" borderId="10" xfId="44" applyFont="1" applyBorder="1" applyAlignment="1">
      <alignment/>
    </xf>
    <xf numFmtId="0" fontId="39" fillId="36" borderId="10" xfId="44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7" borderId="10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Et-EES-5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92" zoomScaleNormal="92" zoomScalePageLayoutView="0" workbookViewId="0" topLeftCell="A12">
      <selection activeCell="B19" activeCellId="1" sqref="B22 B19"/>
    </sheetView>
  </sheetViews>
  <sheetFormatPr defaultColWidth="10.8515625" defaultRowHeight="15"/>
  <cols>
    <col min="1" max="1" width="54.8515625" style="2" customWidth="1"/>
    <col min="2" max="2" width="19.8515625" style="2" customWidth="1"/>
    <col min="3" max="3" width="21.00390625" style="2" customWidth="1"/>
    <col min="4" max="4" width="42.140625" style="2" customWidth="1"/>
    <col min="5" max="5" width="18.8515625" style="2" customWidth="1"/>
    <col min="6" max="6" width="16.8515625" style="2" customWidth="1"/>
    <col min="7" max="16384" width="10.8515625" style="2" customWidth="1"/>
  </cols>
  <sheetData>
    <row r="1" ht="31.5">
      <c r="A1" s="14" t="s">
        <v>59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4</v>
      </c>
      <c r="B5" s="1"/>
      <c r="D5" s="30" t="s">
        <v>190</v>
      </c>
    </row>
    <row r="6" spans="1:4" ht="15">
      <c r="A6" s="8" t="s">
        <v>6</v>
      </c>
      <c r="B6" s="1"/>
      <c r="D6" s="29" t="s">
        <v>191</v>
      </c>
    </row>
    <row r="7" spans="1:4" ht="15">
      <c r="A7" s="8" t="s">
        <v>7</v>
      </c>
      <c r="B7" s="1"/>
      <c r="D7" s="29" t="s">
        <v>192</v>
      </c>
    </row>
    <row r="8" spans="1:4" ht="15">
      <c r="A8" s="8" t="s">
        <v>187</v>
      </c>
      <c r="B8" s="1"/>
      <c r="D8" s="29" t="s">
        <v>197</v>
      </c>
    </row>
    <row r="9" spans="1:4" ht="15">
      <c r="A9" s="15" t="s">
        <v>8</v>
      </c>
      <c r="B9" s="1"/>
      <c r="D9" s="29" t="s">
        <v>193</v>
      </c>
    </row>
    <row r="10" spans="1:6" ht="15">
      <c r="A10" s="8" t="s">
        <v>188</v>
      </c>
      <c r="B10" s="1" t="s">
        <v>189</v>
      </c>
      <c r="D10" s="29" t="s">
        <v>194</v>
      </c>
      <c r="E10" s="21"/>
      <c r="F10" s="21"/>
    </row>
    <row r="11" spans="1:4" ht="15">
      <c r="A11" s="8" t="s">
        <v>217</v>
      </c>
      <c r="B11" s="33"/>
      <c r="D11" s="29" t="s">
        <v>195</v>
      </c>
    </row>
    <row r="12" spans="1:6" ht="15">
      <c r="A12" s="8" t="s">
        <v>9</v>
      </c>
      <c r="B12" s="1"/>
      <c r="C12" s="5"/>
      <c r="D12" s="29" t="s">
        <v>196</v>
      </c>
      <c r="E12" s="22"/>
      <c r="F12" s="22"/>
    </row>
    <row r="13" spans="1:6" ht="15">
      <c r="A13" s="22"/>
      <c r="B13" s="22"/>
      <c r="C13" s="5"/>
      <c r="E13" s="22"/>
      <c r="F13" s="22"/>
    </row>
    <row r="14" spans="1:6" ht="21.75" customHeight="1">
      <c r="A14" s="24" t="s">
        <v>17</v>
      </c>
      <c r="B14" s="44" t="s">
        <v>218</v>
      </c>
      <c r="C14" s="44" t="s">
        <v>218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7" spans="1:3" ht="15">
      <c r="A17" s="23"/>
      <c r="B17" s="22"/>
      <c r="C17" s="22"/>
    </row>
    <row r="18" spans="1:6" s="20" customFormat="1" ht="18.75">
      <c r="A18" s="18" t="s">
        <v>60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5">
      <c r="A19" s="10" t="s">
        <v>20</v>
      </c>
      <c r="B19" s="51">
        <v>3</v>
      </c>
      <c r="C19" s="1"/>
      <c r="D19" s="1"/>
      <c r="E19" s="1"/>
      <c r="F19" s="1"/>
    </row>
    <row r="20" spans="1:6" ht="15">
      <c r="A20" s="11" t="s">
        <v>16</v>
      </c>
      <c r="B20" s="1"/>
      <c r="C20" s="1"/>
      <c r="D20" s="1"/>
      <c r="E20" s="1"/>
      <c r="F20" s="1"/>
    </row>
    <row r="21" spans="1:6" ht="15">
      <c r="A21" s="11" t="s">
        <v>21</v>
      </c>
      <c r="B21" s="1"/>
      <c r="C21" s="1"/>
      <c r="D21" s="1"/>
      <c r="E21" s="1"/>
      <c r="F21" s="1"/>
    </row>
    <row r="22" spans="1:6" ht="15">
      <c r="A22" s="10" t="s">
        <v>22</v>
      </c>
      <c r="B22" s="51">
        <v>4</v>
      </c>
      <c r="C22" s="1"/>
      <c r="D22" s="1"/>
      <c r="E22" s="1"/>
      <c r="F22" s="1"/>
    </row>
    <row r="23" spans="1:6" ht="15">
      <c r="A23" s="11" t="s">
        <v>23</v>
      </c>
      <c r="B23" s="1"/>
      <c r="C23" s="1"/>
      <c r="D23" s="1"/>
      <c r="E23" s="1"/>
      <c r="F23" s="1"/>
    </row>
    <row r="24" spans="1:6" ht="15">
      <c r="A24" s="11" t="s">
        <v>24</v>
      </c>
      <c r="B24" s="1"/>
      <c r="C24" s="1"/>
      <c r="D24" s="1"/>
      <c r="E24" s="1"/>
      <c r="F24" s="1"/>
    </row>
    <row r="25" spans="1:6" ht="15">
      <c r="A25" s="11" t="s">
        <v>25</v>
      </c>
      <c r="B25" s="1"/>
      <c r="C25" s="1"/>
      <c r="D25" s="1"/>
      <c r="E25" s="1"/>
      <c r="F25" s="1"/>
    </row>
    <row r="26" spans="1:6" ht="15">
      <c r="A26" s="10" t="s">
        <v>26</v>
      </c>
      <c r="B26" s="1">
        <v>3</v>
      </c>
      <c r="C26" s="1"/>
      <c r="D26" s="1"/>
      <c r="E26" s="1"/>
      <c r="F26" s="1"/>
    </row>
    <row r="27" spans="1:6" ht="15">
      <c r="A27" s="11" t="s">
        <v>27</v>
      </c>
      <c r="B27" s="1"/>
      <c r="C27" s="1"/>
      <c r="D27" s="1"/>
      <c r="E27" s="1"/>
      <c r="F27" s="1"/>
    </row>
    <row r="28" spans="1:6" ht="15">
      <c r="A28" s="11" t="s">
        <v>28</v>
      </c>
      <c r="B28" s="1"/>
      <c r="C28" s="1"/>
      <c r="D28" s="1"/>
      <c r="E28" s="1"/>
      <c r="F28" s="1"/>
    </row>
    <row r="29" spans="1:6" ht="15">
      <c r="A29" s="10" t="s">
        <v>29</v>
      </c>
      <c r="B29" s="1">
        <v>10</v>
      </c>
      <c r="C29" s="1"/>
      <c r="D29" s="1"/>
      <c r="E29" s="1"/>
      <c r="F29" s="1"/>
    </row>
    <row r="30" spans="1:6" ht="15">
      <c r="A30" s="11" t="s">
        <v>30</v>
      </c>
      <c r="B30" s="1"/>
      <c r="C30" s="1"/>
      <c r="D30" s="1"/>
      <c r="E30" s="1"/>
      <c r="F30" s="1"/>
    </row>
    <row r="31" spans="1:6" ht="15">
      <c r="A31" s="11" t="s">
        <v>31</v>
      </c>
      <c r="B31" s="1"/>
      <c r="C31" s="1"/>
      <c r="D31" s="1"/>
      <c r="E31" s="1"/>
      <c r="F31" s="1"/>
    </row>
    <row r="32" spans="1:6" ht="15">
      <c r="A32" s="10" t="s">
        <v>32</v>
      </c>
      <c r="B32" s="1">
        <v>10</v>
      </c>
      <c r="C32" s="1"/>
      <c r="D32" s="1"/>
      <c r="E32" s="1"/>
      <c r="F32" s="1"/>
    </row>
    <row r="33" spans="1:6" ht="15">
      <c r="A33" s="11" t="s">
        <v>33</v>
      </c>
      <c r="B33" s="1"/>
      <c r="C33" s="1"/>
      <c r="D33" s="1"/>
      <c r="E33" s="1"/>
      <c r="F33" s="1"/>
    </row>
    <row r="34" spans="1:6" ht="15">
      <c r="A34" s="11" t="s">
        <v>34</v>
      </c>
      <c r="B34" s="1"/>
      <c r="C34" s="1"/>
      <c r="D34" s="1"/>
      <c r="E34" s="1"/>
      <c r="F34" s="1"/>
    </row>
    <row r="35" spans="1:6" ht="15">
      <c r="A35" s="11" t="s">
        <v>35</v>
      </c>
      <c r="B35" s="1"/>
      <c r="C35" s="1"/>
      <c r="D35" s="1"/>
      <c r="E35" s="1"/>
      <c r="F35" s="1"/>
    </row>
    <row r="36" spans="1:6" ht="15">
      <c r="A36" s="11" t="s">
        <v>36</v>
      </c>
      <c r="B36" s="1"/>
      <c r="C36" s="1"/>
      <c r="D36" s="1"/>
      <c r="E36" s="1"/>
      <c r="F36" s="1"/>
    </row>
    <row r="37" spans="1:6" ht="15">
      <c r="A37" s="16" t="s">
        <v>37</v>
      </c>
      <c r="B37" s="8">
        <f>B19+B22+B26+B29+B32</f>
        <v>30</v>
      </c>
      <c r="C37" s="8"/>
      <c r="D37" s="8"/>
      <c r="E37" s="8"/>
      <c r="F37" s="8"/>
    </row>
    <row r="38" spans="1:6" ht="15">
      <c r="A38" s="12"/>
      <c r="B38" s="12"/>
      <c r="C38" s="12"/>
      <c r="D38" s="12"/>
      <c r="E38" s="12"/>
      <c r="F38" s="12"/>
    </row>
    <row r="40" spans="1:6" ht="18.75">
      <c r="A40" s="18" t="s">
        <v>61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15</v>
      </c>
    </row>
    <row r="41" spans="1:6" ht="15">
      <c r="A41" s="9" t="s">
        <v>38</v>
      </c>
      <c r="B41" s="51">
        <v>2</v>
      </c>
      <c r="C41" s="1"/>
      <c r="D41" s="1"/>
      <c r="E41" s="1"/>
      <c r="F41" s="1"/>
    </row>
    <row r="42" spans="1:6" ht="15">
      <c r="A42" s="7" t="s">
        <v>16</v>
      </c>
      <c r="B42" s="1"/>
      <c r="C42" s="1"/>
      <c r="D42" s="1"/>
      <c r="E42" s="1"/>
      <c r="F42" s="1"/>
    </row>
    <row r="43" spans="1:6" ht="15">
      <c r="A43" s="7" t="s">
        <v>39</v>
      </c>
      <c r="B43" s="1"/>
      <c r="C43" s="1"/>
      <c r="D43" s="1"/>
      <c r="E43" s="1"/>
      <c r="F43" s="1"/>
    </row>
    <row r="44" spans="1:6" ht="15">
      <c r="A44" s="9" t="s">
        <v>40</v>
      </c>
      <c r="B44" s="51">
        <v>3</v>
      </c>
      <c r="C44" s="1"/>
      <c r="D44" s="1"/>
      <c r="E44" s="1"/>
      <c r="F44" s="1"/>
    </row>
    <row r="45" spans="1:6" ht="15">
      <c r="A45" s="7" t="s">
        <v>41</v>
      </c>
      <c r="B45" s="1"/>
      <c r="C45" s="1"/>
      <c r="D45" s="1"/>
      <c r="E45" s="1"/>
      <c r="F45" s="1"/>
    </row>
    <row r="46" spans="1:6" ht="15">
      <c r="A46" s="7" t="s">
        <v>42</v>
      </c>
      <c r="B46" s="1"/>
      <c r="C46" s="1"/>
      <c r="D46" s="1"/>
      <c r="E46" s="1"/>
      <c r="F46" s="1"/>
    </row>
    <row r="47" spans="1:6" ht="15">
      <c r="A47" s="9" t="s">
        <v>43</v>
      </c>
      <c r="B47" s="1">
        <v>2</v>
      </c>
      <c r="C47" s="1"/>
      <c r="D47" s="1"/>
      <c r="E47" s="1"/>
      <c r="F47" s="1"/>
    </row>
    <row r="48" spans="1:6" ht="15">
      <c r="A48" s="7" t="s">
        <v>44</v>
      </c>
      <c r="B48" s="1"/>
      <c r="C48" s="1"/>
      <c r="D48" s="1"/>
      <c r="E48" s="1"/>
      <c r="F48" s="1"/>
    </row>
    <row r="49" spans="1:6" ht="15">
      <c r="A49" s="9" t="s">
        <v>45</v>
      </c>
      <c r="B49" s="1">
        <v>5</v>
      </c>
      <c r="C49" s="1"/>
      <c r="D49" s="1"/>
      <c r="E49" s="1"/>
      <c r="F49" s="1"/>
    </row>
    <row r="50" spans="1:6" ht="15">
      <c r="A50" s="7" t="s">
        <v>46</v>
      </c>
      <c r="B50" s="1"/>
      <c r="C50" s="1"/>
      <c r="D50" s="1"/>
      <c r="E50" s="1"/>
      <c r="F50" s="1"/>
    </row>
    <row r="51" spans="1:6" ht="15">
      <c r="A51" s="7" t="s">
        <v>47</v>
      </c>
      <c r="B51" s="1"/>
      <c r="C51" s="1"/>
      <c r="D51" s="1"/>
      <c r="E51" s="1"/>
      <c r="F51" s="1"/>
    </row>
    <row r="52" spans="1:6" ht="15">
      <c r="A52" s="7" t="s">
        <v>48</v>
      </c>
      <c r="B52" s="1"/>
      <c r="C52" s="1"/>
      <c r="D52" s="1"/>
      <c r="E52" s="1"/>
      <c r="F52" s="1"/>
    </row>
    <row r="53" spans="1:6" ht="15">
      <c r="A53" s="9" t="s">
        <v>49</v>
      </c>
      <c r="B53" s="1">
        <v>6</v>
      </c>
      <c r="C53" s="1"/>
      <c r="D53" s="1"/>
      <c r="E53" s="1"/>
      <c r="F53" s="1"/>
    </row>
    <row r="54" spans="1:6" ht="15">
      <c r="A54" s="7" t="s">
        <v>50</v>
      </c>
      <c r="B54" s="1"/>
      <c r="C54" s="1"/>
      <c r="D54" s="1"/>
      <c r="E54" s="1"/>
      <c r="F54" s="1"/>
    </row>
    <row r="55" spans="1:6" ht="15">
      <c r="A55" s="7" t="s">
        <v>51</v>
      </c>
      <c r="B55" s="1"/>
      <c r="C55" s="1"/>
      <c r="D55" s="1"/>
      <c r="E55" s="1"/>
      <c r="F55" s="1"/>
    </row>
    <row r="56" spans="1:6" ht="15">
      <c r="A56" s="7" t="s">
        <v>52</v>
      </c>
      <c r="B56" s="1"/>
      <c r="C56" s="1"/>
      <c r="D56" s="1"/>
      <c r="E56" s="1"/>
      <c r="F56" s="1"/>
    </row>
    <row r="57" spans="1:6" ht="15">
      <c r="A57" s="9" t="s">
        <v>53</v>
      </c>
      <c r="B57" s="51">
        <v>3</v>
      </c>
      <c r="C57" s="1"/>
      <c r="D57" s="1"/>
      <c r="E57" s="1"/>
      <c r="F57" s="1"/>
    </row>
    <row r="58" spans="1:6" ht="15">
      <c r="A58" s="7" t="s">
        <v>54</v>
      </c>
      <c r="B58" s="1"/>
      <c r="C58" s="1"/>
      <c r="D58" s="1"/>
      <c r="E58" s="1"/>
      <c r="F58" s="1"/>
    </row>
    <row r="59" spans="1:6" ht="15">
      <c r="A59" s="7" t="s">
        <v>55</v>
      </c>
      <c r="B59" s="1"/>
      <c r="C59" s="1"/>
      <c r="D59" s="1"/>
      <c r="E59" s="1"/>
      <c r="F59" s="1"/>
    </row>
    <row r="60" spans="1:6" ht="15">
      <c r="A60" s="9" t="s">
        <v>56</v>
      </c>
      <c r="B60" s="1"/>
      <c r="C60" s="1"/>
      <c r="D60" s="1"/>
      <c r="E60" s="1"/>
      <c r="F60" s="1"/>
    </row>
    <row r="61" spans="1:6" ht="15">
      <c r="A61" s="9" t="s">
        <v>57</v>
      </c>
      <c r="B61" s="1">
        <v>9</v>
      </c>
      <c r="C61" s="1"/>
      <c r="D61" s="1"/>
      <c r="E61" s="1"/>
      <c r="F61" s="1"/>
    </row>
    <row r="62" spans="1:6" ht="15">
      <c r="A62" s="7" t="s">
        <v>58</v>
      </c>
      <c r="B62" s="8"/>
      <c r="C62" s="8"/>
      <c r="D62" s="8"/>
      <c r="E62" s="8"/>
      <c r="F62" s="8"/>
    </row>
    <row r="63" spans="1:6" s="4" customFormat="1" ht="15">
      <c r="A63" s="17" t="s">
        <v>37</v>
      </c>
      <c r="B63" s="8">
        <f>B41+B44+B47+B49+B53+B57+B60+B61</f>
        <v>30</v>
      </c>
      <c r="C63" s="8"/>
      <c r="D63" s="8"/>
      <c r="E63" s="8"/>
      <c r="F63" s="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14" sqref="C14"/>
    </sheetView>
  </sheetViews>
  <sheetFormatPr defaultColWidth="10.8515625" defaultRowHeight="15"/>
  <cols>
    <col min="1" max="1" width="54.8515625" style="2" customWidth="1"/>
    <col min="2" max="2" width="19.8515625" style="2" customWidth="1"/>
    <col min="3" max="3" width="21.00390625" style="2" customWidth="1"/>
    <col min="4" max="4" width="42.140625" style="2" customWidth="1"/>
    <col min="5" max="5" width="18.8515625" style="2" customWidth="1"/>
    <col min="6" max="6" width="16.8515625" style="2" customWidth="1"/>
    <col min="7" max="16384" width="10.8515625" style="2" customWidth="1"/>
  </cols>
  <sheetData>
    <row r="1" ht="31.5">
      <c r="A1" s="14" t="s">
        <v>65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4</v>
      </c>
      <c r="B5" s="1"/>
      <c r="D5" s="30" t="s">
        <v>190</v>
      </c>
    </row>
    <row r="6" spans="1:4" ht="15">
      <c r="A6" s="8" t="s">
        <v>6</v>
      </c>
      <c r="B6" s="1"/>
      <c r="D6" s="29" t="s">
        <v>191</v>
      </c>
    </row>
    <row r="7" spans="1:4" ht="15">
      <c r="A7" s="8" t="s">
        <v>7</v>
      </c>
      <c r="B7" s="1"/>
      <c r="D7" s="29" t="s">
        <v>192</v>
      </c>
    </row>
    <row r="8" spans="1:4" ht="15">
      <c r="A8" s="8" t="s">
        <v>187</v>
      </c>
      <c r="B8" s="1"/>
      <c r="D8" s="29" t="s">
        <v>197</v>
      </c>
    </row>
    <row r="9" spans="1:4" ht="15">
      <c r="A9" s="15" t="s">
        <v>8</v>
      </c>
      <c r="B9" s="1"/>
      <c r="D9" s="29" t="s">
        <v>193</v>
      </c>
    </row>
    <row r="10" spans="1:6" ht="15">
      <c r="A10" s="8" t="s">
        <v>188</v>
      </c>
      <c r="B10" s="1" t="s">
        <v>189</v>
      </c>
      <c r="D10" s="29" t="s">
        <v>194</v>
      </c>
      <c r="E10" s="21"/>
      <c r="F10" s="21"/>
    </row>
    <row r="11" spans="1:6" ht="15">
      <c r="A11" s="8" t="s">
        <v>9</v>
      </c>
      <c r="B11" s="1"/>
      <c r="C11" s="5"/>
      <c r="D11" s="29" t="s">
        <v>195</v>
      </c>
      <c r="E11" s="22"/>
      <c r="F11" s="22"/>
    </row>
    <row r="12" spans="1:6" ht="15">
      <c r="A12" s="8" t="s">
        <v>10</v>
      </c>
      <c r="B12" s="1"/>
      <c r="C12" s="5"/>
      <c r="D12" s="29" t="s">
        <v>196</v>
      </c>
      <c r="E12" s="22"/>
      <c r="F12" s="22"/>
    </row>
    <row r="13" spans="1:6" ht="15">
      <c r="A13" s="12"/>
      <c r="B13" s="13"/>
      <c r="C13" s="5"/>
      <c r="D13" s="28"/>
      <c r="E13" s="22"/>
      <c r="F13" s="22"/>
    </row>
    <row r="14" spans="1:6" ht="21.75" customHeight="1">
      <c r="A14" s="24" t="s">
        <v>17</v>
      </c>
      <c r="B14" s="44" t="s">
        <v>218</v>
      </c>
      <c r="C14" s="44" t="s">
        <v>218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7" spans="1:3" ht="15">
      <c r="A17" s="23"/>
      <c r="B17" s="22"/>
      <c r="C17" s="22"/>
    </row>
    <row r="18" spans="1:6" s="20" customFormat="1" ht="18.75">
      <c r="A18" s="18" t="s">
        <v>66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5">
      <c r="A19" s="9" t="s">
        <v>89</v>
      </c>
      <c r="B19" s="1">
        <v>3</v>
      </c>
      <c r="C19" s="1"/>
      <c r="D19" s="1"/>
      <c r="E19" s="1"/>
      <c r="F19" s="1"/>
    </row>
    <row r="20" spans="1:6" ht="15">
      <c r="A20" s="7" t="s">
        <v>16</v>
      </c>
      <c r="B20" s="1"/>
      <c r="C20" s="1"/>
      <c r="D20" s="1"/>
      <c r="E20" s="1"/>
      <c r="F20" s="1"/>
    </row>
    <row r="21" spans="1:6" ht="15">
      <c r="A21" s="7" t="s">
        <v>90</v>
      </c>
      <c r="B21" s="1"/>
      <c r="C21" s="1"/>
      <c r="D21" s="1"/>
      <c r="E21" s="1"/>
      <c r="F21" s="1"/>
    </row>
    <row r="22" spans="1:6" ht="15">
      <c r="A22" s="9" t="s">
        <v>91</v>
      </c>
      <c r="B22" s="1">
        <v>3</v>
      </c>
      <c r="C22" s="1"/>
      <c r="D22" s="1"/>
      <c r="E22" s="1"/>
      <c r="F22" s="1"/>
    </row>
    <row r="23" spans="1:6" ht="15">
      <c r="A23" s="7" t="s">
        <v>92</v>
      </c>
      <c r="B23" s="1"/>
      <c r="C23" s="1"/>
      <c r="D23" s="1"/>
      <c r="E23" s="1"/>
      <c r="F23" s="1"/>
    </row>
    <row r="24" spans="1:6" ht="15">
      <c r="A24" s="7" t="s">
        <v>93</v>
      </c>
      <c r="B24" s="1"/>
      <c r="C24" s="1"/>
      <c r="D24" s="1"/>
      <c r="E24" s="1"/>
      <c r="F24" s="1"/>
    </row>
    <row r="25" spans="1:6" ht="15">
      <c r="A25" s="9" t="s">
        <v>100</v>
      </c>
      <c r="B25" s="1">
        <v>8</v>
      </c>
      <c r="C25" s="1"/>
      <c r="D25" s="1"/>
      <c r="E25" s="1"/>
      <c r="F25" s="1"/>
    </row>
    <row r="26" spans="1:6" ht="15">
      <c r="A26" s="7" t="s">
        <v>101</v>
      </c>
      <c r="B26" s="1"/>
      <c r="C26" s="1"/>
      <c r="D26" s="1"/>
      <c r="E26" s="1"/>
      <c r="F26" s="1"/>
    </row>
    <row r="27" spans="1:6" ht="15">
      <c r="A27" s="7" t="s">
        <v>88</v>
      </c>
      <c r="B27" s="1"/>
      <c r="C27" s="1"/>
      <c r="D27" s="1"/>
      <c r="E27" s="1"/>
      <c r="F27" s="1"/>
    </row>
    <row r="28" spans="1:6" ht="15">
      <c r="A28" s="7" t="s">
        <v>102</v>
      </c>
      <c r="B28" s="1"/>
      <c r="C28" s="25"/>
      <c r="D28" s="1"/>
      <c r="E28" s="1"/>
      <c r="F28" s="1"/>
    </row>
    <row r="29" spans="1:6" ht="15">
      <c r="A29" s="7" t="s">
        <v>103</v>
      </c>
      <c r="B29" s="1"/>
      <c r="C29" s="1"/>
      <c r="D29" s="1"/>
      <c r="E29" s="1"/>
      <c r="F29" s="1"/>
    </row>
    <row r="30" spans="1:6" ht="15">
      <c r="A30" s="7" t="s">
        <v>104</v>
      </c>
      <c r="B30" s="1"/>
      <c r="C30" s="1"/>
      <c r="D30" s="1"/>
      <c r="E30" s="1"/>
      <c r="F30" s="1"/>
    </row>
    <row r="31" spans="1:6" ht="15">
      <c r="A31" s="9" t="s">
        <v>105</v>
      </c>
      <c r="B31" s="1">
        <v>10</v>
      </c>
      <c r="C31" s="1"/>
      <c r="D31" s="1"/>
      <c r="E31" s="1"/>
      <c r="F31" s="1"/>
    </row>
    <row r="32" spans="1:6" ht="15">
      <c r="A32" s="7" t="s">
        <v>106</v>
      </c>
      <c r="B32" s="1"/>
      <c r="C32" s="1"/>
      <c r="D32" s="1"/>
      <c r="E32" s="1"/>
      <c r="F32" s="1"/>
    </row>
    <row r="33" spans="1:6" ht="15">
      <c r="A33" s="7" t="s">
        <v>107</v>
      </c>
      <c r="B33" s="1"/>
      <c r="C33" s="1"/>
      <c r="D33" s="1"/>
      <c r="E33" s="1"/>
      <c r="F33" s="1"/>
    </row>
    <row r="34" spans="1:6" ht="15">
      <c r="A34" s="7" t="s">
        <v>108</v>
      </c>
      <c r="B34" s="1"/>
      <c r="C34" s="1"/>
      <c r="D34" s="1"/>
      <c r="E34" s="1"/>
      <c r="F34" s="1"/>
    </row>
    <row r="35" spans="1:6" ht="15">
      <c r="A35" s="7" t="s">
        <v>109</v>
      </c>
      <c r="B35" s="1"/>
      <c r="C35" s="1"/>
      <c r="D35" s="1"/>
      <c r="E35" s="1"/>
      <c r="F35" s="1"/>
    </row>
    <row r="36" spans="1:6" ht="15">
      <c r="A36" s="9" t="s">
        <v>110</v>
      </c>
      <c r="B36" s="1">
        <v>4</v>
      </c>
      <c r="C36" s="1"/>
      <c r="D36" s="1"/>
      <c r="E36" s="1"/>
      <c r="F36" s="1"/>
    </row>
    <row r="37" spans="1:6" ht="15">
      <c r="A37" s="7" t="s">
        <v>111</v>
      </c>
      <c r="B37" s="8"/>
      <c r="C37" s="8"/>
      <c r="D37" s="8"/>
      <c r="E37" s="8"/>
      <c r="F37" s="8"/>
    </row>
    <row r="38" spans="1:6" ht="15">
      <c r="A38" s="9" t="s">
        <v>98</v>
      </c>
      <c r="B38" s="8">
        <v>2</v>
      </c>
      <c r="C38" s="8"/>
      <c r="D38" s="8"/>
      <c r="E38" s="8"/>
      <c r="F38" s="8"/>
    </row>
    <row r="39" spans="1:6" ht="15">
      <c r="A39" s="7" t="s">
        <v>99</v>
      </c>
      <c r="B39" s="1"/>
      <c r="C39" s="1"/>
      <c r="D39" s="1"/>
      <c r="E39" s="1"/>
      <c r="F39" s="1"/>
    </row>
    <row r="40" spans="1:6" ht="15">
      <c r="A40" s="17" t="s">
        <v>37</v>
      </c>
      <c r="B40" s="1">
        <f>B19+B22+B25+B31+B36+B38</f>
        <v>30</v>
      </c>
      <c r="C40" s="1"/>
      <c r="D40" s="1"/>
      <c r="E40" s="1"/>
      <c r="F4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C14" sqref="C14"/>
    </sheetView>
  </sheetViews>
  <sheetFormatPr defaultColWidth="10.8515625" defaultRowHeight="15"/>
  <cols>
    <col min="1" max="1" width="53.28125" style="2" bestFit="1" customWidth="1"/>
    <col min="2" max="2" width="21.421875" style="2" customWidth="1"/>
    <col min="3" max="3" width="21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1.5">
      <c r="A1" s="14" t="s">
        <v>62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4</v>
      </c>
      <c r="B5" s="1"/>
      <c r="D5" s="30" t="s">
        <v>190</v>
      </c>
    </row>
    <row r="6" spans="1:4" ht="15">
      <c r="A6" s="8" t="s">
        <v>6</v>
      </c>
      <c r="B6" s="1"/>
      <c r="D6" s="29" t="s">
        <v>191</v>
      </c>
    </row>
    <row r="7" spans="1:4" ht="15">
      <c r="A7" s="8" t="s">
        <v>7</v>
      </c>
      <c r="B7" s="1"/>
      <c r="D7" s="29" t="s">
        <v>192</v>
      </c>
    </row>
    <row r="8" spans="1:4" ht="15">
      <c r="A8" s="8" t="s">
        <v>187</v>
      </c>
      <c r="B8" s="1"/>
      <c r="D8" s="29" t="s">
        <v>197</v>
      </c>
    </row>
    <row r="9" spans="1:4" ht="15">
      <c r="A9" s="15" t="s">
        <v>8</v>
      </c>
      <c r="B9" s="1"/>
      <c r="D9" s="29" t="s">
        <v>193</v>
      </c>
    </row>
    <row r="10" spans="1:6" ht="15">
      <c r="A10" s="8" t="s">
        <v>188</v>
      </c>
      <c r="B10" s="1" t="s">
        <v>189</v>
      </c>
      <c r="D10" s="29" t="s">
        <v>194</v>
      </c>
      <c r="E10" s="21"/>
      <c r="F10" s="21"/>
    </row>
    <row r="11" spans="1:4" ht="15">
      <c r="A11" s="8" t="s">
        <v>217</v>
      </c>
      <c r="B11" s="33"/>
      <c r="D11" s="29" t="s">
        <v>195</v>
      </c>
    </row>
    <row r="12" spans="1:6" ht="15">
      <c r="A12" s="8" t="s">
        <v>9</v>
      </c>
      <c r="B12" s="1"/>
      <c r="C12" s="5"/>
      <c r="D12" s="29" t="s">
        <v>196</v>
      </c>
      <c r="E12" s="22"/>
      <c r="F12" s="22"/>
    </row>
    <row r="13" spans="1:6" ht="15">
      <c r="A13" s="22"/>
      <c r="B13" s="22"/>
      <c r="C13" s="5"/>
      <c r="E13" s="22"/>
      <c r="F13" s="22"/>
    </row>
    <row r="14" spans="1:6" ht="21.75" customHeight="1">
      <c r="A14" s="24" t="s">
        <v>17</v>
      </c>
      <c r="B14" s="44" t="s">
        <v>219</v>
      </c>
      <c r="C14" s="44" t="s">
        <v>218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8" spans="1:6" ht="18.75">
      <c r="A18" s="18" t="s">
        <v>60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5">
      <c r="A19" s="10" t="s">
        <v>22</v>
      </c>
      <c r="B19" s="1">
        <v>4</v>
      </c>
      <c r="C19" s="1"/>
      <c r="D19" s="1"/>
      <c r="E19" s="1"/>
      <c r="F19" s="1"/>
    </row>
    <row r="20" spans="1:6" ht="15">
      <c r="A20" s="11" t="s">
        <v>23</v>
      </c>
      <c r="B20" s="1"/>
      <c r="C20" s="1"/>
      <c r="D20" s="1"/>
      <c r="E20" s="1"/>
      <c r="F20" s="1"/>
    </row>
    <row r="21" spans="1:6" ht="15">
      <c r="A21" s="11" t="s">
        <v>24</v>
      </c>
      <c r="B21" s="1"/>
      <c r="C21" s="1"/>
      <c r="D21" s="1"/>
      <c r="E21" s="1"/>
      <c r="F21" s="1"/>
    </row>
    <row r="22" spans="1:6" ht="15">
      <c r="A22" s="11" t="s">
        <v>25</v>
      </c>
      <c r="B22" s="1"/>
      <c r="C22" s="1"/>
      <c r="D22" s="1"/>
      <c r="E22" s="1"/>
      <c r="F22" s="1"/>
    </row>
    <row r="23" spans="1:6" ht="15">
      <c r="A23" s="10" t="s">
        <v>20</v>
      </c>
      <c r="B23" s="1">
        <v>3</v>
      </c>
      <c r="C23" s="1"/>
      <c r="D23" s="1"/>
      <c r="E23" s="1"/>
      <c r="F23" s="1"/>
    </row>
    <row r="24" spans="1:6" ht="15">
      <c r="A24" s="11" t="s">
        <v>16</v>
      </c>
      <c r="B24" s="1"/>
      <c r="C24" s="1"/>
      <c r="D24" s="1"/>
      <c r="E24" s="1"/>
      <c r="F24" s="1"/>
    </row>
    <row r="25" spans="1:6" ht="15">
      <c r="A25" s="11" t="s">
        <v>21</v>
      </c>
      <c r="B25" s="1"/>
      <c r="C25" s="1"/>
      <c r="D25" s="1"/>
      <c r="E25" s="1"/>
      <c r="F25" s="1"/>
    </row>
    <row r="26" spans="1:6" ht="15">
      <c r="A26" s="10" t="s">
        <v>26</v>
      </c>
      <c r="B26" s="1">
        <v>3</v>
      </c>
      <c r="C26" s="1"/>
      <c r="D26" s="1"/>
      <c r="E26" s="1"/>
      <c r="F26" s="1"/>
    </row>
    <row r="27" spans="1:6" ht="15">
      <c r="A27" s="11" t="s">
        <v>27</v>
      </c>
      <c r="B27" s="1"/>
      <c r="C27" s="1"/>
      <c r="D27" s="1"/>
      <c r="E27" s="1"/>
      <c r="F27" s="1"/>
    </row>
    <row r="28" spans="1:6" ht="15">
      <c r="A28" s="11" t="s">
        <v>28</v>
      </c>
      <c r="B28" s="1"/>
      <c r="C28" s="1"/>
      <c r="D28" s="1"/>
      <c r="E28" s="1"/>
      <c r="F28" s="1"/>
    </row>
    <row r="29" spans="1:6" ht="15">
      <c r="A29" s="10" t="s">
        <v>112</v>
      </c>
      <c r="B29" s="1">
        <v>11</v>
      </c>
      <c r="C29" s="1"/>
      <c r="D29" s="1"/>
      <c r="E29" s="1"/>
      <c r="F29" s="1"/>
    </row>
    <row r="30" spans="1:6" ht="15">
      <c r="A30" s="11" t="s">
        <v>113</v>
      </c>
      <c r="B30" s="1"/>
      <c r="C30" s="1"/>
      <c r="D30" s="1"/>
      <c r="E30" s="1"/>
      <c r="F30" s="1"/>
    </row>
    <row r="31" spans="1:6" ht="15">
      <c r="A31" s="11" t="s">
        <v>114</v>
      </c>
      <c r="B31" s="1"/>
      <c r="C31" s="1"/>
      <c r="D31" s="1"/>
      <c r="E31" s="1"/>
      <c r="F31" s="1"/>
    </row>
    <row r="32" spans="1:6" ht="15">
      <c r="A32" s="11" t="s">
        <v>115</v>
      </c>
      <c r="B32" s="1"/>
      <c r="C32" s="1"/>
      <c r="D32" s="1"/>
      <c r="E32" s="1"/>
      <c r="F32" s="1"/>
    </row>
    <row r="33" spans="1:6" ht="15">
      <c r="A33" s="11" t="s">
        <v>116</v>
      </c>
      <c r="B33" s="1"/>
      <c r="C33" s="1"/>
      <c r="D33" s="1"/>
      <c r="E33" s="1"/>
      <c r="F33" s="1"/>
    </row>
    <row r="34" spans="1:6" ht="15">
      <c r="A34" s="10" t="s">
        <v>117</v>
      </c>
      <c r="B34" s="1">
        <v>9</v>
      </c>
      <c r="C34" s="1"/>
      <c r="D34" s="1"/>
      <c r="E34" s="1"/>
      <c r="F34" s="1"/>
    </row>
    <row r="35" spans="1:6" ht="15">
      <c r="A35" s="11" t="s">
        <v>118</v>
      </c>
      <c r="B35" s="1"/>
      <c r="C35" s="1"/>
      <c r="D35" s="1"/>
      <c r="E35" s="1"/>
      <c r="F35" s="1"/>
    </row>
    <row r="36" spans="1:6" ht="15">
      <c r="A36" s="11" t="s">
        <v>119</v>
      </c>
      <c r="B36" s="1"/>
      <c r="C36" s="1"/>
      <c r="D36" s="1"/>
      <c r="E36" s="1"/>
      <c r="F36" s="1"/>
    </row>
    <row r="37" spans="1:6" ht="15">
      <c r="A37" s="11" t="s">
        <v>120</v>
      </c>
      <c r="B37" s="8"/>
      <c r="C37" s="8"/>
      <c r="D37" s="8"/>
      <c r="E37" s="8"/>
      <c r="F37" s="8"/>
    </row>
    <row r="38" spans="1:6" ht="15">
      <c r="A38" s="10" t="s">
        <v>56</v>
      </c>
      <c r="B38" s="8"/>
      <c r="C38" s="8"/>
      <c r="D38" s="8"/>
      <c r="E38" s="8"/>
      <c r="F38" s="8"/>
    </row>
    <row r="39" spans="1:6" ht="15">
      <c r="A39" s="17" t="s">
        <v>37</v>
      </c>
      <c r="B39" s="8">
        <f>B19+B23+B26+B29+B34+B38</f>
        <v>30</v>
      </c>
      <c r="C39" s="8"/>
      <c r="D39" s="8"/>
      <c r="E39" s="8"/>
      <c r="F39" s="8"/>
    </row>
    <row r="40" spans="1:6" ht="15">
      <c r="A40" s="26"/>
      <c r="B40" s="12"/>
      <c r="C40" s="12"/>
      <c r="D40" s="12"/>
      <c r="E40" s="12"/>
      <c r="F40" s="12"/>
    </row>
    <row r="41" spans="1:6" ht="18.75">
      <c r="A41" s="18" t="s">
        <v>61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15</v>
      </c>
    </row>
    <row r="42" spans="1:6" ht="15">
      <c r="A42" s="10" t="s">
        <v>38</v>
      </c>
      <c r="B42" s="1">
        <v>2</v>
      </c>
      <c r="C42" s="1"/>
      <c r="D42" s="1"/>
      <c r="E42" s="1"/>
      <c r="F42" s="1"/>
    </row>
    <row r="43" spans="1:6" ht="15">
      <c r="A43" s="11" t="s">
        <v>16</v>
      </c>
      <c r="B43" s="1"/>
      <c r="C43" s="1"/>
      <c r="D43" s="1"/>
      <c r="E43" s="1"/>
      <c r="F43" s="1"/>
    </row>
    <row r="44" spans="1:6" ht="15">
      <c r="A44" s="11" t="s">
        <v>39</v>
      </c>
      <c r="B44" s="1"/>
      <c r="C44" s="1"/>
      <c r="D44" s="1"/>
      <c r="E44" s="1"/>
      <c r="F44" s="1"/>
    </row>
    <row r="45" spans="1:6" ht="15">
      <c r="A45" s="10" t="s">
        <v>40</v>
      </c>
      <c r="B45" s="1">
        <v>3</v>
      </c>
      <c r="C45" s="1"/>
      <c r="D45" s="1"/>
      <c r="E45" s="1"/>
      <c r="F45" s="1"/>
    </row>
    <row r="46" spans="1:6" ht="15">
      <c r="A46" s="11" t="s">
        <v>41</v>
      </c>
      <c r="B46" s="1"/>
      <c r="C46" s="1"/>
      <c r="D46" s="1"/>
      <c r="E46" s="1"/>
      <c r="F46" s="1"/>
    </row>
    <row r="47" spans="1:6" ht="15">
      <c r="A47" s="11" t="s">
        <v>42</v>
      </c>
      <c r="B47" s="1"/>
      <c r="C47" s="1"/>
      <c r="D47" s="1"/>
      <c r="E47" s="1"/>
      <c r="F47" s="1"/>
    </row>
    <row r="48" spans="1:6" ht="15">
      <c r="A48" s="10" t="s">
        <v>43</v>
      </c>
      <c r="B48" s="1">
        <v>2</v>
      </c>
      <c r="C48" s="1"/>
      <c r="D48" s="1"/>
      <c r="E48" s="1"/>
      <c r="F48" s="1"/>
    </row>
    <row r="49" spans="1:6" ht="15">
      <c r="A49" s="11" t="s">
        <v>44</v>
      </c>
      <c r="B49" s="1"/>
      <c r="C49" s="1"/>
      <c r="D49" s="1"/>
      <c r="E49" s="1"/>
      <c r="F49" s="1"/>
    </row>
    <row r="50" spans="1:6" ht="15">
      <c r="A50" s="10" t="s">
        <v>121</v>
      </c>
      <c r="B50" s="1">
        <v>6</v>
      </c>
      <c r="C50" s="1"/>
      <c r="D50" s="1"/>
      <c r="E50" s="1"/>
      <c r="F50" s="1"/>
    </row>
    <row r="51" spans="1:6" ht="15">
      <c r="A51" s="11" t="s">
        <v>122</v>
      </c>
      <c r="B51" s="1"/>
      <c r="C51" s="1"/>
      <c r="D51" s="1"/>
      <c r="E51" s="1"/>
      <c r="F51" s="1"/>
    </row>
    <row r="52" spans="1:6" ht="15">
      <c r="A52" s="11" t="s">
        <v>123</v>
      </c>
      <c r="B52" s="1"/>
      <c r="C52" s="1"/>
      <c r="D52" s="1"/>
      <c r="E52" s="1"/>
      <c r="F52" s="1"/>
    </row>
    <row r="53" spans="1:6" ht="15">
      <c r="A53" s="11" t="s">
        <v>124</v>
      </c>
      <c r="B53" s="1"/>
      <c r="C53" s="1"/>
      <c r="D53" s="1"/>
      <c r="E53" s="1"/>
      <c r="F53" s="1"/>
    </row>
    <row r="54" spans="1:6" ht="15">
      <c r="A54" s="11" t="s">
        <v>125</v>
      </c>
      <c r="B54" s="1"/>
      <c r="C54" s="1"/>
      <c r="D54" s="1"/>
      <c r="E54" s="1"/>
      <c r="F54" s="1"/>
    </row>
    <row r="55" spans="1:6" ht="15">
      <c r="A55" s="10" t="s">
        <v>126</v>
      </c>
      <c r="B55" s="1">
        <v>5</v>
      </c>
      <c r="C55" s="1"/>
      <c r="D55" s="1"/>
      <c r="E55" s="1"/>
      <c r="F55" s="1"/>
    </row>
    <row r="56" spans="1:6" ht="15">
      <c r="A56" s="11" t="s">
        <v>127</v>
      </c>
      <c r="B56" s="1"/>
      <c r="C56" s="1"/>
      <c r="D56" s="1"/>
      <c r="E56" s="1"/>
      <c r="F56" s="1"/>
    </row>
    <row r="57" spans="1:6" ht="30">
      <c r="A57" s="27" t="s">
        <v>129</v>
      </c>
      <c r="B57" s="1"/>
      <c r="C57" s="1"/>
      <c r="D57" s="1"/>
      <c r="E57" s="1"/>
      <c r="F57" s="1"/>
    </row>
    <row r="58" spans="1:6" ht="15">
      <c r="A58" s="11" t="s">
        <v>128</v>
      </c>
      <c r="B58" s="1"/>
      <c r="C58" s="1"/>
      <c r="D58" s="1"/>
      <c r="E58" s="1"/>
      <c r="F58" s="1"/>
    </row>
    <row r="59" spans="1:6" ht="15">
      <c r="A59" s="10" t="s">
        <v>53</v>
      </c>
      <c r="B59" s="1">
        <v>3</v>
      </c>
      <c r="C59" s="1"/>
      <c r="D59" s="1"/>
      <c r="E59" s="1"/>
      <c r="F59" s="1"/>
    </row>
    <row r="60" spans="1:6" ht="15">
      <c r="A60" s="11" t="s">
        <v>54</v>
      </c>
      <c r="B60" s="1"/>
      <c r="C60" s="1"/>
      <c r="D60" s="1"/>
      <c r="E60" s="1"/>
      <c r="F60" s="1"/>
    </row>
    <row r="61" spans="1:6" ht="15">
      <c r="A61" s="11" t="s">
        <v>55</v>
      </c>
      <c r="B61" s="1"/>
      <c r="C61" s="1"/>
      <c r="D61" s="1"/>
      <c r="E61" s="1"/>
      <c r="F61" s="1"/>
    </row>
    <row r="62" spans="1:6" ht="15">
      <c r="A62" s="10" t="s">
        <v>56</v>
      </c>
      <c r="B62" s="1"/>
      <c r="C62" s="1"/>
      <c r="D62" s="1"/>
      <c r="E62" s="1"/>
      <c r="F62" s="1"/>
    </row>
    <row r="63" spans="1:6" ht="15">
      <c r="A63" s="10" t="s">
        <v>57</v>
      </c>
      <c r="B63" s="8">
        <v>9</v>
      </c>
      <c r="C63" s="8"/>
      <c r="D63" s="8"/>
      <c r="E63" s="8"/>
      <c r="F63" s="8"/>
    </row>
    <row r="64" spans="1:6" ht="15">
      <c r="A64" s="11" t="s">
        <v>58</v>
      </c>
      <c r="B64" s="8"/>
      <c r="C64" s="8"/>
      <c r="D64" s="8"/>
      <c r="E64" s="8"/>
      <c r="F64" s="8"/>
    </row>
    <row r="65" spans="1:6" ht="15">
      <c r="A65" s="17" t="s">
        <v>37</v>
      </c>
      <c r="B65" s="1">
        <f>B42+B45+B48+B50+B55+B59+B63</f>
        <v>30</v>
      </c>
      <c r="C65" s="1"/>
      <c r="D65" s="1"/>
      <c r="E65" s="1"/>
      <c r="F65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C14" sqref="C14"/>
    </sheetView>
  </sheetViews>
  <sheetFormatPr defaultColWidth="10.8515625" defaultRowHeight="15"/>
  <cols>
    <col min="1" max="1" width="53.28125" style="2" bestFit="1" customWidth="1"/>
    <col min="2" max="2" width="21.421875" style="2" customWidth="1"/>
    <col min="3" max="3" width="21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1.5">
      <c r="A1" s="14" t="s">
        <v>67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4</v>
      </c>
      <c r="B5" s="1"/>
      <c r="D5" s="30" t="s">
        <v>190</v>
      </c>
    </row>
    <row r="6" spans="1:4" ht="15">
      <c r="A6" s="8" t="s">
        <v>6</v>
      </c>
      <c r="B6" s="1"/>
      <c r="D6" s="29" t="s">
        <v>191</v>
      </c>
    </row>
    <row r="7" spans="1:4" ht="15">
      <c r="A7" s="8" t="s">
        <v>7</v>
      </c>
      <c r="B7" s="1"/>
      <c r="D7" s="29" t="s">
        <v>192</v>
      </c>
    </row>
    <row r="8" spans="1:4" ht="15">
      <c r="A8" s="8" t="s">
        <v>187</v>
      </c>
      <c r="B8" s="1"/>
      <c r="D8" s="29" t="s">
        <v>197</v>
      </c>
    </row>
    <row r="9" spans="1:4" ht="15">
      <c r="A9" s="15" t="s">
        <v>8</v>
      </c>
      <c r="B9" s="1"/>
      <c r="D9" s="29" t="s">
        <v>193</v>
      </c>
    </row>
    <row r="10" spans="1:6" ht="15">
      <c r="A10" s="8" t="s">
        <v>188</v>
      </c>
      <c r="B10" s="1" t="s">
        <v>189</v>
      </c>
      <c r="D10" s="29" t="s">
        <v>194</v>
      </c>
      <c r="E10" s="21"/>
      <c r="F10" s="21"/>
    </row>
    <row r="11" spans="1:6" ht="15">
      <c r="A11" s="8" t="s">
        <v>9</v>
      </c>
      <c r="B11" s="1"/>
      <c r="C11" s="5"/>
      <c r="D11" s="29" t="s">
        <v>195</v>
      </c>
      <c r="E11" s="22"/>
      <c r="F11" s="22"/>
    </row>
    <row r="12" spans="1:6" ht="15">
      <c r="A12" s="8" t="s">
        <v>10</v>
      </c>
      <c r="B12" s="1"/>
      <c r="C12" s="5"/>
      <c r="D12" s="29" t="s">
        <v>196</v>
      </c>
      <c r="E12" s="22"/>
      <c r="F12" s="22"/>
    </row>
    <row r="13" spans="1:6" ht="15">
      <c r="A13" s="13"/>
      <c r="B13" s="13"/>
      <c r="C13" s="5"/>
      <c r="D13" s="28"/>
      <c r="E13" s="22"/>
      <c r="F13" s="22"/>
    </row>
    <row r="14" spans="1:6" ht="21.75" customHeight="1">
      <c r="A14" s="24" t="s">
        <v>17</v>
      </c>
      <c r="B14" s="44" t="s">
        <v>219</v>
      </c>
      <c r="C14" s="44" t="s">
        <v>218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8" spans="1:6" ht="18.75">
      <c r="A18" s="18" t="s">
        <v>66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5">
      <c r="A19" s="10" t="s">
        <v>89</v>
      </c>
      <c r="B19" s="1">
        <v>3</v>
      </c>
      <c r="C19" s="1"/>
      <c r="D19" s="1"/>
      <c r="E19" s="1"/>
      <c r="F19" s="1"/>
    </row>
    <row r="20" spans="1:6" ht="15">
      <c r="A20" s="11" t="s">
        <v>16</v>
      </c>
      <c r="B20" s="1"/>
      <c r="C20" s="1"/>
      <c r="D20" s="1"/>
      <c r="E20" s="1"/>
      <c r="F20" s="1"/>
    </row>
    <row r="21" spans="1:6" ht="15">
      <c r="A21" s="11" t="s">
        <v>90</v>
      </c>
      <c r="B21" s="1"/>
      <c r="C21" s="1"/>
      <c r="D21" s="1"/>
      <c r="E21" s="1"/>
      <c r="F21" s="1"/>
    </row>
    <row r="22" spans="1:6" ht="15">
      <c r="A22" s="10" t="s">
        <v>91</v>
      </c>
      <c r="B22" s="1">
        <v>3</v>
      </c>
      <c r="C22" s="1"/>
      <c r="D22" s="1"/>
      <c r="E22" s="1"/>
      <c r="F22" s="1"/>
    </row>
    <row r="23" spans="1:6" ht="15">
      <c r="A23" s="11" t="s">
        <v>92</v>
      </c>
      <c r="B23" s="1"/>
      <c r="C23" s="1"/>
      <c r="D23" s="1"/>
      <c r="E23" s="1"/>
      <c r="F23" s="1"/>
    </row>
    <row r="24" spans="1:6" ht="15">
      <c r="A24" s="11" t="s">
        <v>93</v>
      </c>
      <c r="B24" s="1"/>
      <c r="C24" s="1"/>
      <c r="D24" s="1"/>
      <c r="E24" s="1"/>
      <c r="F24" s="1"/>
    </row>
    <row r="25" spans="1:6" ht="15">
      <c r="A25" s="10" t="s">
        <v>130</v>
      </c>
      <c r="B25" s="1">
        <v>3</v>
      </c>
      <c r="C25" s="1"/>
      <c r="D25" s="1"/>
      <c r="E25" s="1"/>
      <c r="F25" s="1"/>
    </row>
    <row r="26" spans="1:6" ht="15">
      <c r="A26" s="11" t="s">
        <v>131</v>
      </c>
      <c r="B26" s="1"/>
      <c r="C26" s="1"/>
      <c r="D26" s="1"/>
      <c r="E26" s="1"/>
      <c r="F26" s="1"/>
    </row>
    <row r="27" spans="1:6" ht="15">
      <c r="A27" s="11" t="s">
        <v>132</v>
      </c>
      <c r="B27" s="1"/>
      <c r="C27" s="1"/>
      <c r="D27" s="1"/>
      <c r="E27" s="1"/>
      <c r="F27" s="1"/>
    </row>
    <row r="28" spans="1:6" ht="15">
      <c r="A28" s="11" t="s">
        <v>133</v>
      </c>
      <c r="B28" s="1"/>
      <c r="C28" s="1"/>
      <c r="D28" s="1"/>
      <c r="E28" s="1"/>
      <c r="F28" s="1"/>
    </row>
    <row r="29" spans="1:6" ht="15">
      <c r="A29" s="10" t="s">
        <v>134</v>
      </c>
      <c r="B29" s="1">
        <v>4</v>
      </c>
      <c r="C29" s="1"/>
      <c r="D29" s="1"/>
      <c r="E29" s="1"/>
      <c r="F29" s="1"/>
    </row>
    <row r="30" spans="1:6" ht="15">
      <c r="A30" s="11" t="s">
        <v>135</v>
      </c>
      <c r="B30" s="1"/>
      <c r="C30" s="1"/>
      <c r="D30" s="1"/>
      <c r="E30" s="1"/>
      <c r="F30" s="1"/>
    </row>
    <row r="31" spans="1:6" ht="15">
      <c r="A31" s="11" t="s">
        <v>136</v>
      </c>
      <c r="B31" s="1"/>
      <c r="C31" s="1"/>
      <c r="D31" s="1"/>
      <c r="E31" s="1"/>
      <c r="F31" s="1"/>
    </row>
    <row r="32" spans="1:6" ht="15">
      <c r="A32" s="11" t="s">
        <v>137</v>
      </c>
      <c r="B32" s="1"/>
      <c r="C32" s="1"/>
      <c r="D32" s="1"/>
      <c r="E32" s="1"/>
      <c r="F32" s="1"/>
    </row>
    <row r="33" spans="1:6" ht="15">
      <c r="A33" s="10" t="s">
        <v>138</v>
      </c>
      <c r="B33" s="1">
        <v>4</v>
      </c>
      <c r="C33" s="1"/>
      <c r="D33" s="1"/>
      <c r="E33" s="1"/>
      <c r="F33" s="1"/>
    </row>
    <row r="34" spans="1:6" ht="15">
      <c r="A34" s="11" t="s">
        <v>139</v>
      </c>
      <c r="B34" s="1"/>
      <c r="C34" s="1"/>
      <c r="D34" s="1"/>
      <c r="E34" s="1"/>
      <c r="F34" s="1"/>
    </row>
    <row r="35" spans="1:6" ht="15">
      <c r="A35" s="11" t="s">
        <v>140</v>
      </c>
      <c r="B35" s="1"/>
      <c r="C35" s="1"/>
      <c r="D35" s="1"/>
      <c r="E35" s="1"/>
      <c r="F35" s="1"/>
    </row>
    <row r="36" spans="1:6" ht="30">
      <c r="A36" s="27" t="s">
        <v>141</v>
      </c>
      <c r="B36" s="1"/>
      <c r="C36" s="1"/>
      <c r="D36" s="1"/>
      <c r="E36" s="1"/>
      <c r="F36" s="1"/>
    </row>
    <row r="37" spans="1:6" ht="15">
      <c r="A37" s="10" t="s">
        <v>142</v>
      </c>
      <c r="B37" s="8">
        <v>6</v>
      </c>
      <c r="C37" s="8"/>
      <c r="D37" s="8"/>
      <c r="E37" s="8"/>
      <c r="F37" s="8"/>
    </row>
    <row r="38" spans="1:6" ht="15">
      <c r="A38" s="11" t="s">
        <v>143</v>
      </c>
      <c r="B38" s="8"/>
      <c r="C38" s="8"/>
      <c r="D38" s="8"/>
      <c r="E38" s="8"/>
      <c r="F38" s="8"/>
    </row>
    <row r="39" spans="1:6" ht="30">
      <c r="A39" s="27" t="s">
        <v>144</v>
      </c>
      <c r="B39" s="1"/>
      <c r="C39" s="1"/>
      <c r="D39" s="1"/>
      <c r="E39" s="1"/>
      <c r="F39" s="1"/>
    </row>
    <row r="40" spans="1:6" ht="15">
      <c r="A40" s="11" t="s">
        <v>145</v>
      </c>
      <c r="B40" s="1"/>
      <c r="C40" s="1"/>
      <c r="D40" s="1"/>
      <c r="E40" s="1"/>
      <c r="F40" s="1"/>
    </row>
    <row r="41" spans="1:6" ht="15">
      <c r="A41" s="11" t="s">
        <v>146</v>
      </c>
      <c r="B41" s="1"/>
      <c r="C41" s="1"/>
      <c r="D41" s="1"/>
      <c r="E41" s="1"/>
      <c r="F41" s="1"/>
    </row>
    <row r="42" spans="1:6" ht="15">
      <c r="A42" s="10" t="s">
        <v>96</v>
      </c>
      <c r="B42" s="1">
        <v>5</v>
      </c>
      <c r="C42" s="1"/>
      <c r="D42" s="1"/>
      <c r="E42" s="1"/>
      <c r="F42" s="1"/>
    </row>
    <row r="43" spans="1:6" ht="15">
      <c r="A43" s="11" t="s">
        <v>147</v>
      </c>
      <c r="B43" s="1"/>
      <c r="C43" s="1"/>
      <c r="D43" s="1"/>
      <c r="E43" s="1"/>
      <c r="F43" s="1"/>
    </row>
    <row r="44" spans="1:6" ht="15">
      <c r="A44" s="11" t="s">
        <v>148</v>
      </c>
      <c r="B44" s="1"/>
      <c r="C44" s="1"/>
      <c r="D44" s="1"/>
      <c r="E44" s="1"/>
      <c r="F44" s="1"/>
    </row>
    <row r="45" spans="1:6" ht="15">
      <c r="A45" s="11" t="s">
        <v>149</v>
      </c>
      <c r="B45" s="1"/>
      <c r="C45" s="1"/>
      <c r="D45" s="1"/>
      <c r="E45" s="1"/>
      <c r="F45" s="1"/>
    </row>
    <row r="46" spans="1:6" ht="15">
      <c r="A46" s="11" t="s">
        <v>150</v>
      </c>
      <c r="B46" s="1"/>
      <c r="C46" s="1"/>
      <c r="D46" s="1"/>
      <c r="E46" s="1"/>
      <c r="F46" s="1"/>
    </row>
    <row r="47" spans="1:6" ht="15">
      <c r="A47" s="10" t="s">
        <v>98</v>
      </c>
      <c r="B47" s="1">
        <v>2</v>
      </c>
      <c r="C47" s="1"/>
      <c r="D47" s="1"/>
      <c r="E47" s="1"/>
      <c r="F47" s="1"/>
    </row>
    <row r="48" spans="1:6" ht="15">
      <c r="A48" s="11" t="s">
        <v>99</v>
      </c>
      <c r="B48" s="1"/>
      <c r="C48" s="1"/>
      <c r="D48" s="1"/>
      <c r="E48" s="1"/>
      <c r="F48" s="1"/>
    </row>
    <row r="49" spans="1:6" ht="15">
      <c r="A49" s="17" t="s">
        <v>37</v>
      </c>
      <c r="B49" s="1">
        <f>B19+B22+B25+B29+B33+B37+B42+B47</f>
        <v>30</v>
      </c>
      <c r="C49" s="1"/>
      <c r="D49" s="1"/>
      <c r="E49" s="1"/>
      <c r="F49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C14" sqref="C14"/>
    </sheetView>
  </sheetViews>
  <sheetFormatPr defaultColWidth="10.8515625" defaultRowHeight="15"/>
  <cols>
    <col min="1" max="1" width="53.28125" style="2" bestFit="1" customWidth="1"/>
    <col min="2" max="2" width="20.421875" style="2" customWidth="1"/>
    <col min="3" max="3" width="21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1.5">
      <c r="A1" s="14" t="s">
        <v>63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4</v>
      </c>
      <c r="B5" s="1"/>
      <c r="D5" s="30" t="s">
        <v>190</v>
      </c>
    </row>
    <row r="6" spans="1:4" ht="15">
      <c r="A6" s="8" t="s">
        <v>6</v>
      </c>
      <c r="B6" s="1"/>
      <c r="D6" s="29" t="s">
        <v>191</v>
      </c>
    </row>
    <row r="7" spans="1:4" ht="15">
      <c r="A7" s="8" t="s">
        <v>7</v>
      </c>
      <c r="B7" s="1"/>
      <c r="D7" s="29" t="s">
        <v>192</v>
      </c>
    </row>
    <row r="8" spans="1:4" ht="15">
      <c r="A8" s="8" t="s">
        <v>187</v>
      </c>
      <c r="B8" s="1"/>
      <c r="D8" s="29" t="s">
        <v>197</v>
      </c>
    </row>
    <row r="9" spans="1:4" ht="15">
      <c r="A9" s="15" t="s">
        <v>8</v>
      </c>
      <c r="B9" s="1"/>
      <c r="D9" s="29" t="s">
        <v>193</v>
      </c>
    </row>
    <row r="10" spans="1:6" ht="15">
      <c r="A10" s="8" t="s">
        <v>188</v>
      </c>
      <c r="B10" s="1" t="s">
        <v>189</v>
      </c>
      <c r="D10" s="29" t="s">
        <v>194</v>
      </c>
      <c r="E10" s="21"/>
      <c r="F10" s="21"/>
    </row>
    <row r="11" spans="1:4" ht="15">
      <c r="A11" s="8" t="s">
        <v>217</v>
      </c>
      <c r="B11" s="33"/>
      <c r="D11" s="29" t="s">
        <v>195</v>
      </c>
    </row>
    <row r="12" spans="1:6" ht="15">
      <c r="A12" s="8" t="s">
        <v>9</v>
      </c>
      <c r="B12" s="1"/>
      <c r="C12" s="5"/>
      <c r="D12" s="29" t="s">
        <v>196</v>
      </c>
      <c r="E12" s="22"/>
      <c r="F12" s="22"/>
    </row>
    <row r="13" spans="1:6" ht="15">
      <c r="A13" s="22"/>
      <c r="B13" s="22"/>
      <c r="C13" s="5"/>
      <c r="E13" s="22"/>
      <c r="F13" s="22"/>
    </row>
    <row r="14" spans="1:6" ht="21.75" customHeight="1">
      <c r="A14" s="24" t="s">
        <v>17</v>
      </c>
      <c r="B14" s="44" t="s">
        <v>220</v>
      </c>
      <c r="C14" s="44" t="s">
        <v>218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7" spans="1:2" ht="15">
      <c r="A17" s="13"/>
      <c r="B17" s="13"/>
    </row>
    <row r="18" spans="1:6" ht="18.75">
      <c r="A18" s="18" t="s">
        <v>60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5">
      <c r="A19" s="10" t="s">
        <v>20</v>
      </c>
      <c r="B19" s="1">
        <v>3</v>
      </c>
      <c r="C19" s="1"/>
      <c r="D19" s="1"/>
      <c r="E19" s="1"/>
      <c r="F19" s="1"/>
    </row>
    <row r="20" spans="1:6" ht="15">
      <c r="A20" s="11" t="s">
        <v>16</v>
      </c>
      <c r="B20" s="1"/>
      <c r="C20" s="1"/>
      <c r="D20" s="1"/>
      <c r="E20" s="1"/>
      <c r="F20" s="1"/>
    </row>
    <row r="21" spans="1:6" ht="15">
      <c r="A21" s="11" t="s">
        <v>21</v>
      </c>
      <c r="B21" s="1"/>
      <c r="C21" s="1"/>
      <c r="D21" s="1"/>
      <c r="E21" s="1"/>
      <c r="F21" s="1"/>
    </row>
    <row r="22" spans="1:6" ht="15">
      <c r="A22" s="10" t="s">
        <v>22</v>
      </c>
      <c r="B22" s="1">
        <v>4</v>
      </c>
      <c r="C22" s="1"/>
      <c r="D22" s="1"/>
      <c r="E22" s="1"/>
      <c r="F22" s="1"/>
    </row>
    <row r="23" spans="1:6" ht="15">
      <c r="A23" s="11" t="s">
        <v>23</v>
      </c>
      <c r="B23" s="1"/>
      <c r="C23" s="1"/>
      <c r="D23" s="1"/>
      <c r="E23" s="1"/>
      <c r="F23" s="1"/>
    </row>
    <row r="24" spans="1:6" ht="15">
      <c r="A24" s="11" t="s">
        <v>24</v>
      </c>
      <c r="B24" s="1"/>
      <c r="C24" s="1"/>
      <c r="D24" s="1"/>
      <c r="E24" s="1"/>
      <c r="F24" s="1"/>
    </row>
    <row r="25" spans="1:6" ht="15">
      <c r="A25" s="11" t="s">
        <v>25</v>
      </c>
      <c r="B25" s="1"/>
      <c r="C25" s="1"/>
      <c r="D25" s="1"/>
      <c r="E25" s="1"/>
      <c r="F25" s="1"/>
    </row>
    <row r="26" spans="1:6" ht="15">
      <c r="A26" s="10" t="s">
        <v>26</v>
      </c>
      <c r="B26" s="1">
        <v>3</v>
      </c>
      <c r="C26" s="1"/>
      <c r="D26" s="1"/>
      <c r="E26" s="1"/>
      <c r="F26" s="1"/>
    </row>
    <row r="27" spans="1:6" ht="15">
      <c r="A27" s="11" t="s">
        <v>27</v>
      </c>
      <c r="B27" s="1"/>
      <c r="C27" s="1"/>
      <c r="D27" s="1"/>
      <c r="E27" s="1"/>
      <c r="F27" s="1"/>
    </row>
    <row r="28" spans="1:6" ht="15">
      <c r="A28" s="11" t="s">
        <v>28</v>
      </c>
      <c r="B28" s="1"/>
      <c r="C28" s="1"/>
      <c r="D28" s="1"/>
      <c r="E28" s="1"/>
      <c r="F28" s="1"/>
    </row>
    <row r="29" spans="1:6" ht="15">
      <c r="A29" s="10" t="s">
        <v>151</v>
      </c>
      <c r="B29" s="1">
        <v>6</v>
      </c>
      <c r="C29" s="1"/>
      <c r="D29" s="1"/>
      <c r="E29" s="1"/>
      <c r="F29" s="1"/>
    </row>
    <row r="30" spans="1:6" ht="15">
      <c r="A30" s="11" t="s">
        <v>152</v>
      </c>
      <c r="B30" s="1"/>
      <c r="C30" s="1"/>
      <c r="D30" s="1"/>
      <c r="E30" s="1"/>
      <c r="F30" s="1"/>
    </row>
    <row r="31" spans="1:6" ht="15">
      <c r="A31" s="11" t="s">
        <v>153</v>
      </c>
      <c r="B31" s="1"/>
      <c r="C31" s="1"/>
      <c r="D31" s="1"/>
      <c r="E31" s="1"/>
      <c r="F31" s="1"/>
    </row>
    <row r="32" spans="1:6" ht="15">
      <c r="A32" s="10" t="s">
        <v>154</v>
      </c>
      <c r="B32" s="1">
        <v>6</v>
      </c>
      <c r="C32" s="1"/>
      <c r="D32" s="1"/>
      <c r="E32" s="1"/>
      <c r="F32" s="1"/>
    </row>
    <row r="33" spans="1:6" ht="15">
      <c r="A33" s="11" t="s">
        <v>155</v>
      </c>
      <c r="B33" s="1"/>
      <c r="C33" s="1"/>
      <c r="D33" s="1"/>
      <c r="E33" s="1"/>
      <c r="F33" s="1"/>
    </row>
    <row r="34" spans="1:6" ht="15">
      <c r="A34" s="11" t="s">
        <v>156</v>
      </c>
      <c r="B34" s="1"/>
      <c r="C34" s="1"/>
      <c r="D34" s="1"/>
      <c r="E34" s="1"/>
      <c r="F34" s="1"/>
    </row>
    <row r="35" spans="1:6" ht="15">
      <c r="A35" s="11" t="s">
        <v>157</v>
      </c>
      <c r="B35" s="1"/>
      <c r="C35" s="1"/>
      <c r="D35" s="1"/>
      <c r="E35" s="1"/>
      <c r="F35" s="1"/>
    </row>
    <row r="36" spans="1:6" ht="15">
      <c r="A36" s="10" t="s">
        <v>158</v>
      </c>
      <c r="B36" s="1">
        <v>8</v>
      </c>
      <c r="C36" s="1"/>
      <c r="D36" s="1"/>
      <c r="E36" s="1"/>
      <c r="F36" s="1"/>
    </row>
    <row r="37" spans="1:6" ht="15">
      <c r="A37" s="11" t="s">
        <v>159</v>
      </c>
      <c r="B37" s="8"/>
      <c r="C37" s="8"/>
      <c r="D37" s="8"/>
      <c r="E37" s="8"/>
      <c r="F37" s="8"/>
    </row>
    <row r="38" spans="1:6" ht="15">
      <c r="A38" s="11" t="s">
        <v>160</v>
      </c>
      <c r="B38" s="8"/>
      <c r="C38" s="8"/>
      <c r="D38" s="8"/>
      <c r="E38" s="8"/>
      <c r="F38" s="8"/>
    </row>
    <row r="39" spans="1:6" ht="15">
      <c r="A39" s="11" t="s">
        <v>161</v>
      </c>
      <c r="B39" s="8"/>
      <c r="C39" s="8"/>
      <c r="D39" s="8"/>
      <c r="E39" s="8"/>
      <c r="F39" s="8"/>
    </row>
    <row r="40" spans="1:6" ht="15">
      <c r="A40" s="11" t="s">
        <v>162</v>
      </c>
      <c r="B40" s="8"/>
      <c r="C40" s="8"/>
      <c r="D40" s="8"/>
      <c r="E40" s="8"/>
      <c r="F40" s="8"/>
    </row>
    <row r="41" spans="1:6" ht="15">
      <c r="A41" s="16" t="s">
        <v>37</v>
      </c>
      <c r="B41" s="8">
        <f>B19+B22+B26+B29+B32+B36</f>
        <v>30</v>
      </c>
      <c r="C41" s="8"/>
      <c r="D41" s="8"/>
      <c r="E41" s="8"/>
      <c r="F41" s="8"/>
    </row>
    <row r="42" spans="1:6" ht="15">
      <c r="A42" s="12"/>
      <c r="B42" s="12"/>
      <c r="C42" s="12"/>
      <c r="D42" s="12"/>
      <c r="E42" s="12"/>
      <c r="F42" s="12"/>
    </row>
    <row r="44" spans="1:6" ht="18.75">
      <c r="A44" s="18" t="s">
        <v>61</v>
      </c>
      <c r="B44" s="6" t="s">
        <v>11</v>
      </c>
      <c r="C44" s="6" t="s">
        <v>12</v>
      </c>
      <c r="D44" s="6" t="s">
        <v>13</v>
      </c>
      <c r="E44" s="6" t="s">
        <v>14</v>
      </c>
      <c r="F44" s="6" t="s">
        <v>15</v>
      </c>
    </row>
    <row r="45" spans="1:6" ht="15">
      <c r="A45" s="9" t="s">
        <v>38</v>
      </c>
      <c r="B45" s="1">
        <v>2</v>
      </c>
      <c r="C45" s="1"/>
      <c r="D45" s="1"/>
      <c r="E45" s="1"/>
      <c r="F45" s="1"/>
    </row>
    <row r="46" spans="1:6" ht="15">
      <c r="A46" s="7" t="s">
        <v>16</v>
      </c>
      <c r="B46" s="1"/>
      <c r="C46" s="1"/>
      <c r="D46" s="1"/>
      <c r="E46" s="1"/>
      <c r="F46" s="1"/>
    </row>
    <row r="47" spans="1:6" ht="15">
      <c r="A47" s="7" t="s">
        <v>39</v>
      </c>
      <c r="B47" s="1"/>
      <c r="C47" s="1"/>
      <c r="D47" s="1"/>
      <c r="E47" s="1"/>
      <c r="F47" s="1"/>
    </row>
    <row r="48" spans="1:6" ht="15">
      <c r="A48" s="9" t="s">
        <v>40</v>
      </c>
      <c r="B48" s="1">
        <v>3</v>
      </c>
      <c r="C48" s="1"/>
      <c r="D48" s="1"/>
      <c r="E48" s="1"/>
      <c r="F48" s="1"/>
    </row>
    <row r="49" spans="1:6" ht="15">
      <c r="A49" s="7" t="s">
        <v>41</v>
      </c>
      <c r="B49" s="1"/>
      <c r="C49" s="1"/>
      <c r="D49" s="1"/>
      <c r="E49" s="1"/>
      <c r="F49" s="1"/>
    </row>
    <row r="50" spans="1:6" ht="15">
      <c r="A50" s="7" t="s">
        <v>42</v>
      </c>
      <c r="B50" s="1"/>
      <c r="C50" s="1"/>
      <c r="D50" s="1"/>
      <c r="E50" s="1"/>
      <c r="F50" s="1"/>
    </row>
    <row r="51" spans="1:6" ht="15">
      <c r="A51" s="9" t="s">
        <v>43</v>
      </c>
      <c r="B51" s="1">
        <v>2</v>
      </c>
      <c r="C51" s="1"/>
      <c r="D51" s="1"/>
      <c r="E51" s="1"/>
      <c r="F51" s="1"/>
    </row>
    <row r="52" spans="1:6" ht="15">
      <c r="A52" s="7" t="s">
        <v>44</v>
      </c>
      <c r="B52" s="1"/>
      <c r="C52" s="1"/>
      <c r="D52" s="1"/>
      <c r="E52" s="1"/>
      <c r="F52" s="1"/>
    </row>
    <row r="53" spans="1:6" ht="15">
      <c r="A53" s="9" t="s">
        <v>163</v>
      </c>
      <c r="B53" s="1">
        <v>4</v>
      </c>
      <c r="C53" s="1"/>
      <c r="D53" s="1"/>
      <c r="E53" s="1"/>
      <c r="F53" s="1"/>
    </row>
    <row r="54" spans="1:6" ht="15">
      <c r="A54" s="7" t="s">
        <v>164</v>
      </c>
      <c r="B54" s="1"/>
      <c r="C54" s="1"/>
      <c r="D54" s="1"/>
      <c r="E54" s="1"/>
      <c r="F54" s="1"/>
    </row>
    <row r="55" spans="1:6" ht="15">
      <c r="A55" s="7" t="s">
        <v>165</v>
      </c>
      <c r="B55" s="1"/>
      <c r="C55" s="1"/>
      <c r="D55" s="1"/>
      <c r="E55" s="1"/>
      <c r="F55" s="1"/>
    </row>
    <row r="56" spans="1:6" ht="15">
      <c r="A56" s="9" t="s">
        <v>166</v>
      </c>
      <c r="B56" s="1">
        <v>7</v>
      </c>
      <c r="C56" s="1"/>
      <c r="D56" s="1"/>
      <c r="E56" s="1"/>
      <c r="F56" s="1"/>
    </row>
    <row r="57" spans="1:6" ht="15">
      <c r="A57" s="7" t="s">
        <v>167</v>
      </c>
      <c r="B57" s="1"/>
      <c r="C57" s="1"/>
      <c r="D57" s="1"/>
      <c r="E57" s="1"/>
      <c r="F57" s="1"/>
    </row>
    <row r="58" spans="1:6" ht="15">
      <c r="A58" s="7" t="s">
        <v>168</v>
      </c>
      <c r="B58" s="1"/>
      <c r="C58" s="1"/>
      <c r="D58" s="1"/>
      <c r="E58" s="1"/>
      <c r="F58" s="1"/>
    </row>
    <row r="59" spans="1:6" ht="15">
      <c r="A59" s="7" t="s">
        <v>169</v>
      </c>
      <c r="B59" s="1"/>
      <c r="C59" s="1"/>
      <c r="D59" s="1"/>
      <c r="E59" s="1"/>
      <c r="F59" s="1"/>
    </row>
    <row r="60" spans="1:6" ht="15">
      <c r="A60" s="9" t="s">
        <v>53</v>
      </c>
      <c r="B60" s="1">
        <v>3</v>
      </c>
      <c r="C60" s="1"/>
      <c r="D60" s="1"/>
      <c r="E60" s="1"/>
      <c r="F60" s="1"/>
    </row>
    <row r="61" spans="1:6" ht="15">
      <c r="A61" s="7" t="s">
        <v>54</v>
      </c>
      <c r="B61" s="1"/>
      <c r="C61" s="1"/>
      <c r="D61" s="1"/>
      <c r="E61" s="1"/>
      <c r="F61" s="1"/>
    </row>
    <row r="62" spans="1:6" ht="15">
      <c r="A62" s="7" t="s">
        <v>55</v>
      </c>
      <c r="B62" s="1"/>
      <c r="C62" s="1"/>
      <c r="D62" s="1"/>
      <c r="E62" s="1"/>
      <c r="F62" s="1"/>
    </row>
    <row r="63" spans="1:6" ht="15">
      <c r="A63" s="9" t="s">
        <v>56</v>
      </c>
      <c r="B63" s="1"/>
      <c r="C63" s="1"/>
      <c r="D63" s="1"/>
      <c r="E63" s="1"/>
      <c r="F63" s="1"/>
    </row>
    <row r="64" spans="1:6" ht="15">
      <c r="A64" s="9" t="s">
        <v>57</v>
      </c>
      <c r="B64" s="1">
        <v>9</v>
      </c>
      <c r="C64" s="1"/>
      <c r="D64" s="1"/>
      <c r="E64" s="1"/>
      <c r="F64" s="1"/>
    </row>
    <row r="65" spans="1:6" ht="15">
      <c r="A65" s="7" t="s">
        <v>58</v>
      </c>
      <c r="B65" s="1"/>
      <c r="C65" s="1"/>
      <c r="D65" s="1"/>
      <c r="E65" s="1"/>
      <c r="F65" s="1"/>
    </row>
    <row r="66" spans="1:6" ht="15">
      <c r="A66" s="17" t="s">
        <v>37</v>
      </c>
      <c r="B66" s="8">
        <f>B45+B48+B51+B53+B56+B60+B64</f>
        <v>30</v>
      </c>
      <c r="C66" s="8"/>
      <c r="D66" s="8"/>
      <c r="E66" s="8"/>
      <c r="F66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C14" sqref="C14"/>
    </sheetView>
  </sheetViews>
  <sheetFormatPr defaultColWidth="10.8515625" defaultRowHeight="15"/>
  <cols>
    <col min="1" max="1" width="53.28125" style="2" bestFit="1" customWidth="1"/>
    <col min="2" max="2" width="20.421875" style="2" customWidth="1"/>
    <col min="3" max="3" width="21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1.5">
      <c r="A1" s="14" t="s">
        <v>68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4</v>
      </c>
      <c r="B5" s="1"/>
      <c r="D5" s="30" t="s">
        <v>190</v>
      </c>
    </row>
    <row r="6" spans="1:4" ht="15">
      <c r="A6" s="8" t="s">
        <v>6</v>
      </c>
      <c r="B6" s="1"/>
      <c r="D6" s="29" t="s">
        <v>191</v>
      </c>
    </row>
    <row r="7" spans="1:4" ht="15">
      <c r="A7" s="8" t="s">
        <v>7</v>
      </c>
      <c r="B7" s="1"/>
      <c r="D7" s="29" t="s">
        <v>192</v>
      </c>
    </row>
    <row r="8" spans="1:4" ht="15">
      <c r="A8" s="8" t="s">
        <v>187</v>
      </c>
      <c r="B8" s="1"/>
      <c r="D8" s="29" t="s">
        <v>197</v>
      </c>
    </row>
    <row r="9" spans="1:4" ht="15">
      <c r="A9" s="15" t="s">
        <v>8</v>
      </c>
      <c r="B9" s="1"/>
      <c r="D9" s="29" t="s">
        <v>193</v>
      </c>
    </row>
    <row r="10" spans="1:6" ht="15">
      <c r="A10" s="8" t="s">
        <v>188</v>
      </c>
      <c r="B10" s="1" t="s">
        <v>189</v>
      </c>
      <c r="D10" s="29" t="s">
        <v>194</v>
      </c>
      <c r="E10" s="21"/>
      <c r="F10" s="21"/>
    </row>
    <row r="11" spans="1:6" ht="15">
      <c r="A11" s="8" t="s">
        <v>9</v>
      </c>
      <c r="B11" s="1"/>
      <c r="C11" s="5"/>
      <c r="D11" s="29" t="s">
        <v>195</v>
      </c>
      <c r="E11" s="22"/>
      <c r="F11" s="22"/>
    </row>
    <row r="12" spans="1:6" ht="15">
      <c r="A12" s="8" t="s">
        <v>10</v>
      </c>
      <c r="B12" s="1"/>
      <c r="C12" s="5"/>
      <c r="D12" s="29" t="s">
        <v>196</v>
      </c>
      <c r="E12" s="22"/>
      <c r="F12" s="22"/>
    </row>
    <row r="13" spans="1:6" ht="15">
      <c r="A13" s="22"/>
      <c r="C13" s="5"/>
      <c r="D13" s="28"/>
      <c r="E13" s="22"/>
      <c r="F13" s="22"/>
    </row>
    <row r="14" spans="1:6" ht="21.75" customHeight="1">
      <c r="A14" s="24" t="s">
        <v>17</v>
      </c>
      <c r="B14" s="44" t="s">
        <v>220</v>
      </c>
      <c r="C14" s="44" t="s">
        <v>218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7" spans="1:2" ht="15">
      <c r="A17" s="13"/>
      <c r="B17" s="13"/>
    </row>
    <row r="18" spans="1:6" ht="18.75">
      <c r="A18" s="18" t="s">
        <v>66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5">
      <c r="A19" s="10" t="s">
        <v>89</v>
      </c>
      <c r="B19" s="1">
        <v>3</v>
      </c>
      <c r="C19" s="1"/>
      <c r="D19" s="1"/>
      <c r="E19" s="1"/>
      <c r="F19" s="1"/>
    </row>
    <row r="20" spans="1:6" ht="15">
      <c r="A20" s="11" t="s">
        <v>16</v>
      </c>
      <c r="B20" s="1"/>
      <c r="C20" s="1"/>
      <c r="D20" s="1"/>
      <c r="E20" s="1"/>
      <c r="F20" s="1"/>
    </row>
    <row r="21" spans="1:6" ht="15">
      <c r="A21" s="11" t="s">
        <v>90</v>
      </c>
      <c r="B21" s="1"/>
      <c r="C21" s="1"/>
      <c r="D21" s="1"/>
      <c r="E21" s="1"/>
      <c r="F21" s="1"/>
    </row>
    <row r="22" spans="1:6" ht="15">
      <c r="A22" s="10" t="s">
        <v>91</v>
      </c>
      <c r="B22" s="1">
        <v>3</v>
      </c>
      <c r="C22" s="1"/>
      <c r="D22" s="1"/>
      <c r="E22" s="1"/>
      <c r="F22" s="1"/>
    </row>
    <row r="23" spans="1:6" ht="15">
      <c r="A23" s="11" t="s">
        <v>92</v>
      </c>
      <c r="B23" s="1"/>
      <c r="C23" s="1"/>
      <c r="D23" s="1"/>
      <c r="E23" s="1"/>
      <c r="F23" s="1"/>
    </row>
    <row r="24" spans="1:6" ht="15">
      <c r="A24" s="11" t="s">
        <v>93</v>
      </c>
      <c r="B24" s="1"/>
      <c r="C24" s="1"/>
      <c r="D24" s="1"/>
      <c r="E24" s="1"/>
      <c r="F24" s="1"/>
    </row>
    <row r="25" spans="1:6" ht="15">
      <c r="A25" s="10" t="s">
        <v>170</v>
      </c>
      <c r="B25" s="1">
        <v>6</v>
      </c>
      <c r="C25" s="1"/>
      <c r="D25" s="1"/>
      <c r="E25" s="1"/>
      <c r="F25" s="1"/>
    </row>
    <row r="26" spans="1:6" ht="15">
      <c r="A26" s="11" t="s">
        <v>171</v>
      </c>
      <c r="B26" s="1"/>
      <c r="C26" s="1"/>
      <c r="D26" s="1"/>
      <c r="E26" s="1"/>
      <c r="F26" s="1"/>
    </row>
    <row r="27" spans="1:6" ht="15">
      <c r="A27" s="11" t="s">
        <v>172</v>
      </c>
      <c r="B27" s="1"/>
      <c r="C27" s="1"/>
      <c r="D27" s="1"/>
      <c r="E27" s="1"/>
      <c r="F27" s="1"/>
    </row>
    <row r="28" spans="1:6" ht="15">
      <c r="A28" s="11" t="s">
        <v>173</v>
      </c>
      <c r="B28" s="1"/>
      <c r="C28" s="1"/>
      <c r="D28" s="1"/>
      <c r="E28" s="1"/>
      <c r="F28" s="1"/>
    </row>
    <row r="29" spans="1:6" ht="30">
      <c r="A29" s="27" t="s">
        <v>186</v>
      </c>
      <c r="B29" s="1"/>
      <c r="C29" s="1"/>
      <c r="D29" s="1"/>
      <c r="E29" s="1"/>
      <c r="F29" s="1"/>
    </row>
    <row r="30" spans="1:6" ht="15">
      <c r="A30" s="10" t="s">
        <v>174</v>
      </c>
      <c r="B30" s="1">
        <v>6</v>
      </c>
      <c r="C30" s="1"/>
      <c r="D30" s="1"/>
      <c r="E30" s="1"/>
      <c r="F30" s="1"/>
    </row>
    <row r="31" spans="1:6" ht="15">
      <c r="A31" s="11" t="s">
        <v>175</v>
      </c>
      <c r="B31" s="1"/>
      <c r="C31" s="1"/>
      <c r="D31" s="1"/>
      <c r="E31" s="1"/>
      <c r="F31" s="1"/>
    </row>
    <row r="32" spans="1:6" ht="15">
      <c r="A32" s="11" t="s">
        <v>176</v>
      </c>
      <c r="B32" s="1"/>
      <c r="C32" s="1"/>
      <c r="D32" s="1"/>
      <c r="E32" s="1"/>
      <c r="F32" s="1"/>
    </row>
    <row r="33" spans="1:6" ht="15">
      <c r="A33" s="11" t="s">
        <v>177</v>
      </c>
      <c r="B33" s="1"/>
      <c r="C33" s="1"/>
      <c r="D33" s="1"/>
      <c r="E33" s="1"/>
      <c r="F33" s="1"/>
    </row>
    <row r="34" spans="1:6" ht="15">
      <c r="A34" s="11" t="s">
        <v>178</v>
      </c>
      <c r="B34" s="1"/>
      <c r="C34" s="1"/>
      <c r="D34" s="1"/>
      <c r="E34" s="1"/>
      <c r="F34" s="1"/>
    </row>
    <row r="35" spans="1:6" ht="15">
      <c r="A35" s="10" t="s">
        <v>179</v>
      </c>
      <c r="B35" s="1">
        <v>3</v>
      </c>
      <c r="C35" s="1"/>
      <c r="D35" s="1"/>
      <c r="E35" s="1"/>
      <c r="F35" s="1"/>
    </row>
    <row r="36" spans="1:6" ht="15">
      <c r="A36" s="11" t="s">
        <v>180</v>
      </c>
      <c r="B36" s="1"/>
      <c r="C36" s="1"/>
      <c r="D36" s="1"/>
      <c r="E36" s="1"/>
      <c r="F36" s="1"/>
    </row>
    <row r="37" spans="1:6" ht="15">
      <c r="A37" s="10" t="s">
        <v>97</v>
      </c>
      <c r="B37" s="8">
        <v>7</v>
      </c>
      <c r="C37" s="8"/>
      <c r="D37" s="8"/>
      <c r="E37" s="8"/>
      <c r="F37" s="8"/>
    </row>
    <row r="38" spans="1:6" ht="15">
      <c r="A38" s="11" t="s">
        <v>181</v>
      </c>
      <c r="B38" s="8"/>
      <c r="C38" s="8"/>
      <c r="D38" s="8"/>
      <c r="E38" s="8"/>
      <c r="F38" s="8"/>
    </row>
    <row r="39" spans="1:6" ht="15">
      <c r="A39" s="11" t="s">
        <v>182</v>
      </c>
      <c r="B39" s="1"/>
      <c r="C39" s="1"/>
      <c r="D39" s="1"/>
      <c r="E39" s="1"/>
      <c r="F39" s="1"/>
    </row>
    <row r="40" spans="1:6" ht="15">
      <c r="A40" s="11" t="s">
        <v>183</v>
      </c>
      <c r="B40" s="1"/>
      <c r="C40" s="1"/>
      <c r="D40" s="1"/>
      <c r="E40" s="1"/>
      <c r="F40" s="1"/>
    </row>
    <row r="41" spans="1:6" ht="15">
      <c r="A41" s="11" t="s">
        <v>184</v>
      </c>
      <c r="B41" s="1"/>
      <c r="C41" s="1"/>
      <c r="D41" s="1"/>
      <c r="E41" s="1"/>
      <c r="F41" s="1"/>
    </row>
    <row r="42" spans="1:6" ht="15">
      <c r="A42" s="11" t="s">
        <v>185</v>
      </c>
      <c r="B42" s="1"/>
      <c r="C42" s="1"/>
      <c r="D42" s="1"/>
      <c r="E42" s="1"/>
      <c r="F42" s="1"/>
    </row>
    <row r="43" spans="1:6" ht="15">
      <c r="A43" s="10" t="s">
        <v>98</v>
      </c>
      <c r="B43" s="1">
        <v>2</v>
      </c>
      <c r="C43" s="1"/>
      <c r="D43" s="1"/>
      <c r="E43" s="1"/>
      <c r="F43" s="1"/>
    </row>
    <row r="44" spans="1:6" ht="15">
      <c r="A44" s="11" t="s">
        <v>99</v>
      </c>
      <c r="B44" s="1"/>
      <c r="C44" s="1"/>
      <c r="D44" s="1"/>
      <c r="E44" s="1"/>
      <c r="F44" s="1"/>
    </row>
    <row r="45" spans="1:6" ht="15">
      <c r="A45" s="17" t="s">
        <v>37</v>
      </c>
      <c r="B45" s="1">
        <f>B19+B22+B25+B30+B35+B37+B43</f>
        <v>30</v>
      </c>
      <c r="C45" s="1"/>
      <c r="D45" s="1"/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">
      <selection activeCell="B14" sqref="B14"/>
    </sheetView>
  </sheetViews>
  <sheetFormatPr defaultColWidth="10.8515625" defaultRowHeight="15"/>
  <cols>
    <col min="1" max="1" width="53.28125" style="2" bestFit="1" customWidth="1"/>
    <col min="2" max="3" width="18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1.5">
      <c r="A1" s="14" t="s">
        <v>64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4</v>
      </c>
      <c r="B5" s="1"/>
      <c r="D5" s="30" t="s">
        <v>190</v>
      </c>
    </row>
    <row r="6" spans="1:4" ht="15">
      <c r="A6" s="8" t="s">
        <v>6</v>
      </c>
      <c r="B6" s="1"/>
      <c r="D6" s="29" t="s">
        <v>191</v>
      </c>
    </row>
    <row r="7" spans="1:4" ht="15">
      <c r="A7" s="8" t="s">
        <v>7</v>
      </c>
      <c r="B7" s="1"/>
      <c r="D7" s="29" t="s">
        <v>192</v>
      </c>
    </row>
    <row r="8" spans="1:4" ht="15">
      <c r="A8" s="8" t="s">
        <v>187</v>
      </c>
      <c r="B8" s="1"/>
      <c r="D8" s="29" t="s">
        <v>197</v>
      </c>
    </row>
    <row r="9" spans="1:4" ht="15">
      <c r="A9" s="15" t="s">
        <v>8</v>
      </c>
      <c r="B9" s="1"/>
      <c r="D9" s="29" t="s">
        <v>193</v>
      </c>
    </row>
    <row r="10" spans="1:6" ht="15">
      <c r="A10" s="8" t="s">
        <v>188</v>
      </c>
      <c r="B10" s="1" t="s">
        <v>189</v>
      </c>
      <c r="D10" s="29" t="s">
        <v>194</v>
      </c>
      <c r="E10" s="21"/>
      <c r="F10" s="21"/>
    </row>
    <row r="11" spans="1:4" ht="15">
      <c r="A11" s="8" t="s">
        <v>217</v>
      </c>
      <c r="B11" s="33"/>
      <c r="D11" s="29" t="s">
        <v>195</v>
      </c>
    </row>
    <row r="12" spans="1:6" ht="15">
      <c r="A12" s="8" t="s">
        <v>9</v>
      </c>
      <c r="B12" s="1"/>
      <c r="C12" s="5"/>
      <c r="D12" s="29" t="s">
        <v>196</v>
      </c>
      <c r="E12" s="22"/>
      <c r="F12" s="22"/>
    </row>
    <row r="13" spans="1:6" ht="15">
      <c r="A13" s="22"/>
      <c r="B13" s="22"/>
      <c r="C13" s="5"/>
      <c r="E13" s="22"/>
      <c r="F13" s="22"/>
    </row>
    <row r="14" spans="1:6" ht="21.75" customHeight="1">
      <c r="A14" s="24" t="s">
        <v>17</v>
      </c>
      <c r="B14" s="44" t="s">
        <v>221</v>
      </c>
      <c r="C14" s="44" t="s">
        <v>218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7" spans="1:2" ht="15">
      <c r="A17" s="13"/>
      <c r="B17" s="13"/>
    </row>
    <row r="18" spans="1:6" ht="18.75">
      <c r="A18" s="18" t="s">
        <v>60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5">
      <c r="A19" s="10" t="s">
        <v>20</v>
      </c>
      <c r="B19" s="1">
        <v>3</v>
      </c>
      <c r="C19" s="1"/>
      <c r="D19" s="1"/>
      <c r="E19" s="1"/>
      <c r="F19" s="1"/>
    </row>
    <row r="20" spans="1:6" ht="15">
      <c r="A20" s="11" t="s">
        <v>16</v>
      </c>
      <c r="B20" s="1"/>
      <c r="C20" s="1"/>
      <c r="D20" s="1"/>
      <c r="E20" s="1"/>
      <c r="F20" s="1"/>
    </row>
    <row r="21" spans="1:6" ht="15">
      <c r="A21" s="11" t="s">
        <v>21</v>
      </c>
      <c r="B21" s="1"/>
      <c r="C21" s="1"/>
      <c r="D21" s="1"/>
      <c r="E21" s="1"/>
      <c r="F21" s="1"/>
    </row>
    <row r="22" spans="1:6" ht="15">
      <c r="A22" s="10" t="s">
        <v>22</v>
      </c>
      <c r="B22" s="1">
        <v>4</v>
      </c>
      <c r="C22" s="1"/>
      <c r="D22" s="1"/>
      <c r="E22" s="1"/>
      <c r="F22" s="1"/>
    </row>
    <row r="23" spans="1:6" ht="15">
      <c r="A23" s="11" t="s">
        <v>23</v>
      </c>
      <c r="B23" s="1"/>
      <c r="C23" s="1"/>
      <c r="D23" s="1"/>
      <c r="E23" s="1"/>
      <c r="F23" s="1"/>
    </row>
    <row r="24" spans="1:6" ht="15">
      <c r="A24" s="11" t="s">
        <v>24</v>
      </c>
      <c r="B24" s="1"/>
      <c r="C24" s="1"/>
      <c r="D24" s="1"/>
      <c r="E24" s="1"/>
      <c r="F24" s="1"/>
    </row>
    <row r="25" spans="1:6" ht="15">
      <c r="A25" s="11" t="s">
        <v>25</v>
      </c>
      <c r="B25" s="1"/>
      <c r="C25" s="1"/>
      <c r="D25" s="1"/>
      <c r="E25" s="1"/>
      <c r="F25" s="1"/>
    </row>
    <row r="26" spans="1:6" ht="15">
      <c r="A26" s="10" t="s">
        <v>26</v>
      </c>
      <c r="B26" s="1">
        <v>3</v>
      </c>
      <c r="C26" s="1"/>
      <c r="D26" s="1"/>
      <c r="E26" s="1"/>
      <c r="F26" s="1"/>
    </row>
    <row r="27" spans="1:6" ht="15">
      <c r="A27" s="11" t="s">
        <v>27</v>
      </c>
      <c r="B27" s="1"/>
      <c r="C27" s="1"/>
      <c r="D27" s="1"/>
      <c r="E27" s="1"/>
      <c r="F27" s="1"/>
    </row>
    <row r="28" spans="1:6" ht="15">
      <c r="A28" s="11" t="s">
        <v>28</v>
      </c>
      <c r="B28" s="1"/>
      <c r="C28" s="1"/>
      <c r="D28" s="1"/>
      <c r="E28" s="1"/>
      <c r="F28" s="1"/>
    </row>
    <row r="29" spans="1:6" ht="15">
      <c r="A29" s="10" t="s">
        <v>56</v>
      </c>
      <c r="B29" s="1"/>
      <c r="C29" s="1"/>
      <c r="D29" s="1"/>
      <c r="E29" s="1"/>
      <c r="F29" s="1"/>
    </row>
    <row r="30" spans="1:6" ht="15">
      <c r="A30" s="10" t="s">
        <v>80</v>
      </c>
      <c r="B30" s="1">
        <v>12</v>
      </c>
      <c r="C30" s="1"/>
      <c r="D30" s="1"/>
      <c r="E30" s="1"/>
      <c r="F30" s="1"/>
    </row>
    <row r="31" spans="1:6" ht="15">
      <c r="A31" s="11" t="s">
        <v>81</v>
      </c>
      <c r="B31" s="1"/>
      <c r="C31" s="1"/>
      <c r="D31" s="1"/>
      <c r="E31" s="1"/>
      <c r="F31" s="1"/>
    </row>
    <row r="32" spans="1:6" ht="15">
      <c r="A32" s="11" t="s">
        <v>82</v>
      </c>
      <c r="B32" s="1"/>
      <c r="C32" s="1"/>
      <c r="D32" s="1"/>
      <c r="E32" s="1"/>
      <c r="F32" s="1"/>
    </row>
    <row r="33" spans="1:6" ht="15">
      <c r="A33" s="11" t="s">
        <v>83</v>
      </c>
      <c r="B33" s="1"/>
      <c r="C33" s="1"/>
      <c r="D33" s="1"/>
      <c r="E33" s="1"/>
      <c r="F33" s="1"/>
    </row>
    <row r="34" spans="1:6" ht="15">
      <c r="A34" s="11" t="s">
        <v>84</v>
      </c>
      <c r="B34" s="1"/>
      <c r="C34" s="1"/>
      <c r="D34" s="1"/>
      <c r="E34" s="1"/>
      <c r="F34" s="1"/>
    </row>
    <row r="35" spans="1:6" ht="15">
      <c r="A35" s="10" t="s">
        <v>85</v>
      </c>
      <c r="B35" s="1">
        <v>8</v>
      </c>
      <c r="C35" s="1"/>
      <c r="D35" s="1"/>
      <c r="E35" s="1"/>
      <c r="F35" s="1"/>
    </row>
    <row r="36" spans="1:6" ht="15">
      <c r="A36" s="11" t="s">
        <v>86</v>
      </c>
      <c r="B36" s="1"/>
      <c r="C36" s="1"/>
      <c r="D36" s="1"/>
      <c r="E36" s="1"/>
      <c r="F36" s="1"/>
    </row>
    <row r="37" spans="1:6" ht="15">
      <c r="A37" s="11" t="s">
        <v>87</v>
      </c>
      <c r="B37" s="8"/>
      <c r="C37" s="8"/>
      <c r="D37" s="8"/>
      <c r="E37" s="8"/>
      <c r="F37" s="8"/>
    </row>
    <row r="38" spans="1:6" ht="15">
      <c r="A38" s="11" t="s">
        <v>88</v>
      </c>
      <c r="B38" s="8"/>
      <c r="C38" s="8"/>
      <c r="D38" s="8"/>
      <c r="E38" s="8"/>
      <c r="F38" s="8"/>
    </row>
    <row r="39" spans="1:6" ht="15">
      <c r="A39" s="17" t="s">
        <v>37</v>
      </c>
      <c r="B39" s="8">
        <f>B19+B22+B26+B30+B35</f>
        <v>30</v>
      </c>
      <c r="C39" s="8"/>
      <c r="D39" s="8"/>
      <c r="E39" s="8"/>
      <c r="F39" s="8"/>
    </row>
    <row r="41" spans="1:6" ht="18.75">
      <c r="A41" s="18" t="s">
        <v>61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15</v>
      </c>
    </row>
    <row r="42" spans="1:6" ht="15">
      <c r="A42" s="10" t="s">
        <v>38</v>
      </c>
      <c r="B42" s="1">
        <v>2</v>
      </c>
      <c r="C42" s="1"/>
      <c r="D42" s="1"/>
      <c r="E42" s="1"/>
      <c r="F42" s="1"/>
    </row>
    <row r="43" spans="1:6" ht="15">
      <c r="A43" s="11" t="s">
        <v>16</v>
      </c>
      <c r="B43" s="1"/>
      <c r="C43" s="1"/>
      <c r="D43" s="1"/>
      <c r="E43" s="1"/>
      <c r="F43" s="1"/>
    </row>
    <row r="44" spans="1:6" ht="15">
      <c r="A44" s="11" t="s">
        <v>39</v>
      </c>
      <c r="B44" s="1"/>
      <c r="C44" s="1"/>
      <c r="D44" s="1"/>
      <c r="E44" s="1"/>
      <c r="F44" s="1"/>
    </row>
    <row r="45" spans="1:6" ht="15">
      <c r="A45" s="10" t="s">
        <v>40</v>
      </c>
      <c r="B45" s="1">
        <v>3</v>
      </c>
      <c r="C45" s="1"/>
      <c r="D45" s="1"/>
      <c r="E45" s="1"/>
      <c r="F45" s="1"/>
    </row>
    <row r="46" spans="1:6" ht="15">
      <c r="A46" s="11" t="s">
        <v>41</v>
      </c>
      <c r="B46" s="1"/>
      <c r="C46" s="1"/>
      <c r="D46" s="1"/>
      <c r="E46" s="1"/>
      <c r="F46" s="1"/>
    </row>
    <row r="47" spans="1:6" ht="15">
      <c r="A47" s="11" t="s">
        <v>42</v>
      </c>
      <c r="B47" s="1"/>
      <c r="C47" s="1"/>
      <c r="D47" s="1"/>
      <c r="E47" s="1"/>
      <c r="F47" s="1"/>
    </row>
    <row r="48" spans="1:6" ht="15">
      <c r="A48" s="10" t="s">
        <v>43</v>
      </c>
      <c r="B48" s="1">
        <v>2</v>
      </c>
      <c r="C48" s="1"/>
      <c r="D48" s="1"/>
      <c r="E48" s="1"/>
      <c r="F48" s="1"/>
    </row>
    <row r="49" spans="1:6" ht="15">
      <c r="A49" s="11" t="s">
        <v>44</v>
      </c>
      <c r="B49" s="1"/>
      <c r="C49" s="1"/>
      <c r="D49" s="1"/>
      <c r="E49" s="1"/>
      <c r="F49" s="1"/>
    </row>
    <row r="50" spans="1:6" ht="15">
      <c r="A50" s="10" t="s">
        <v>53</v>
      </c>
      <c r="B50" s="1">
        <v>3</v>
      </c>
      <c r="C50" s="1"/>
      <c r="D50" s="1"/>
      <c r="E50" s="1"/>
      <c r="F50" s="1"/>
    </row>
    <row r="51" spans="1:6" ht="15">
      <c r="A51" s="11" t="s">
        <v>54</v>
      </c>
      <c r="B51" s="1"/>
      <c r="C51" s="1"/>
      <c r="D51" s="1"/>
      <c r="E51" s="1"/>
      <c r="F51" s="1"/>
    </row>
    <row r="52" spans="1:6" ht="15">
      <c r="A52" s="11" t="s">
        <v>55</v>
      </c>
      <c r="B52" s="1"/>
      <c r="C52" s="1"/>
      <c r="D52" s="1"/>
      <c r="E52" s="1"/>
      <c r="F52" s="1"/>
    </row>
    <row r="53" spans="1:6" ht="15">
      <c r="A53" s="10" t="s">
        <v>56</v>
      </c>
      <c r="B53" s="1"/>
      <c r="C53" s="1"/>
      <c r="D53" s="1"/>
      <c r="E53" s="1"/>
      <c r="F53" s="1"/>
    </row>
    <row r="54" spans="1:6" ht="15">
      <c r="A54" s="10" t="s">
        <v>57</v>
      </c>
      <c r="B54" s="1">
        <v>9</v>
      </c>
      <c r="C54" s="1"/>
      <c r="D54" s="1"/>
      <c r="E54" s="1"/>
      <c r="F54" s="1"/>
    </row>
    <row r="55" spans="1:6" ht="15">
      <c r="A55" s="11" t="s">
        <v>58</v>
      </c>
      <c r="B55" s="1"/>
      <c r="C55" s="1"/>
      <c r="D55" s="1"/>
      <c r="E55" s="1"/>
      <c r="F55" s="1"/>
    </row>
    <row r="56" spans="1:6" ht="15">
      <c r="A56" s="10" t="s">
        <v>70</v>
      </c>
      <c r="B56" s="1">
        <v>4</v>
      </c>
      <c r="C56" s="1"/>
      <c r="D56" s="1"/>
      <c r="E56" s="1"/>
      <c r="F56" s="1"/>
    </row>
    <row r="57" spans="1:6" ht="15">
      <c r="A57" s="11" t="s">
        <v>71</v>
      </c>
      <c r="B57" s="1"/>
      <c r="C57" s="1"/>
      <c r="D57" s="1"/>
      <c r="E57" s="1"/>
      <c r="F57" s="1"/>
    </row>
    <row r="58" spans="1:6" ht="15">
      <c r="A58" s="11" t="s">
        <v>72</v>
      </c>
      <c r="B58" s="1"/>
      <c r="C58" s="1"/>
      <c r="D58" s="1"/>
      <c r="E58" s="1"/>
      <c r="F58" s="1"/>
    </row>
    <row r="59" spans="1:6" ht="15">
      <c r="A59" s="11" t="s">
        <v>73</v>
      </c>
      <c r="B59" s="1"/>
      <c r="C59" s="1"/>
      <c r="D59" s="1"/>
      <c r="E59" s="1"/>
      <c r="F59" s="1"/>
    </row>
    <row r="60" spans="1:6" ht="15">
      <c r="A60" s="11" t="s">
        <v>74</v>
      </c>
      <c r="B60" s="1"/>
      <c r="C60" s="1"/>
      <c r="D60" s="1"/>
      <c r="E60" s="1"/>
      <c r="F60" s="1"/>
    </row>
    <row r="61" spans="1:6" ht="15">
      <c r="A61" s="10" t="s">
        <v>75</v>
      </c>
      <c r="B61" s="1">
        <v>7</v>
      </c>
      <c r="C61" s="1"/>
      <c r="D61" s="1"/>
      <c r="E61" s="1"/>
      <c r="F61" s="1"/>
    </row>
    <row r="62" spans="1:6" ht="15">
      <c r="A62" s="11" t="s">
        <v>76</v>
      </c>
      <c r="B62" s="1"/>
      <c r="C62" s="1"/>
      <c r="D62" s="1"/>
      <c r="E62" s="1"/>
      <c r="F62" s="1"/>
    </row>
    <row r="63" spans="1:6" ht="15">
      <c r="A63" s="11" t="s">
        <v>77</v>
      </c>
      <c r="B63" s="8"/>
      <c r="C63" s="8"/>
      <c r="D63" s="8"/>
      <c r="E63" s="8"/>
      <c r="F63" s="8"/>
    </row>
    <row r="64" spans="1:6" ht="15">
      <c r="A64" s="11" t="s">
        <v>78</v>
      </c>
      <c r="B64" s="8"/>
      <c r="C64" s="8"/>
      <c r="D64" s="8"/>
      <c r="E64" s="8"/>
      <c r="F64" s="8"/>
    </row>
    <row r="65" spans="1:6" ht="15">
      <c r="A65" s="11" t="s">
        <v>79</v>
      </c>
      <c r="B65" s="1"/>
      <c r="C65" s="1"/>
      <c r="D65" s="1"/>
      <c r="E65" s="1"/>
      <c r="F65" s="1"/>
    </row>
    <row r="66" spans="1:6" ht="15">
      <c r="A66" s="17" t="s">
        <v>37</v>
      </c>
      <c r="B66" s="1">
        <f>B42+B45+B48+B50+B54+B56+B61</f>
        <v>30</v>
      </c>
      <c r="C66" s="1"/>
      <c r="D66" s="1"/>
      <c r="E66" s="1"/>
      <c r="F66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14" sqref="B14"/>
    </sheetView>
  </sheetViews>
  <sheetFormatPr defaultColWidth="10.8515625" defaultRowHeight="15"/>
  <cols>
    <col min="1" max="1" width="53.28125" style="2" bestFit="1" customWidth="1"/>
    <col min="2" max="2" width="27.140625" style="2" customWidth="1"/>
    <col min="3" max="3" width="43.8515625" style="2" customWidth="1"/>
    <col min="4" max="4" width="42.003906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1.5">
      <c r="A1" s="14" t="s">
        <v>69</v>
      </c>
    </row>
    <row r="2" spans="1:4" ht="15" customHeight="1">
      <c r="A2" s="14"/>
      <c r="D2" s="3" t="s">
        <v>1</v>
      </c>
    </row>
    <row r="3" spans="1:4" ht="15">
      <c r="A3" s="8" t="s">
        <v>0</v>
      </c>
      <c r="B3" s="1"/>
      <c r="D3" s="4" t="s">
        <v>3</v>
      </c>
    </row>
    <row r="4" spans="1:4" ht="15">
      <c r="A4" s="8" t="s">
        <v>2</v>
      </c>
      <c r="B4" s="1"/>
      <c r="D4" s="4" t="s">
        <v>5</v>
      </c>
    </row>
    <row r="5" spans="1:4" ht="15">
      <c r="A5" s="8" t="s">
        <v>4</v>
      </c>
      <c r="B5" s="1"/>
      <c r="D5" s="30" t="s">
        <v>190</v>
      </c>
    </row>
    <row r="6" spans="1:4" ht="15">
      <c r="A6" s="8" t="s">
        <v>6</v>
      </c>
      <c r="B6" s="1"/>
      <c r="D6" s="29" t="s">
        <v>191</v>
      </c>
    </row>
    <row r="7" spans="1:4" ht="15">
      <c r="A7" s="8" t="s">
        <v>7</v>
      </c>
      <c r="B7" s="32"/>
      <c r="D7" s="29" t="s">
        <v>192</v>
      </c>
    </row>
    <row r="8" spans="1:4" ht="15">
      <c r="A8" s="8" t="s">
        <v>187</v>
      </c>
      <c r="B8" s="41"/>
      <c r="D8" s="29" t="s">
        <v>197</v>
      </c>
    </row>
    <row r="9" spans="1:4" ht="15">
      <c r="A9" s="15" t="s">
        <v>8</v>
      </c>
      <c r="B9" s="1"/>
      <c r="D9" s="29" t="s">
        <v>193</v>
      </c>
    </row>
    <row r="10" spans="1:6" ht="15">
      <c r="A10" s="8" t="s">
        <v>188</v>
      </c>
      <c r="B10" s="1" t="s">
        <v>189</v>
      </c>
      <c r="D10" s="29" t="s">
        <v>194</v>
      </c>
      <c r="E10" s="21"/>
      <c r="F10" s="21"/>
    </row>
    <row r="11" spans="1:6" ht="15">
      <c r="A11" s="8" t="s">
        <v>9</v>
      </c>
      <c r="B11" s="1"/>
      <c r="C11" s="5"/>
      <c r="D11" s="29" t="s">
        <v>195</v>
      </c>
      <c r="E11" s="22"/>
      <c r="F11" s="22"/>
    </row>
    <row r="12" spans="1:6" ht="15">
      <c r="A12" s="8" t="s">
        <v>10</v>
      </c>
      <c r="B12" s="1"/>
      <c r="C12" s="5"/>
      <c r="D12" s="29" t="s">
        <v>196</v>
      </c>
      <c r="E12" s="22"/>
      <c r="F12" s="22"/>
    </row>
    <row r="13" spans="1:6" ht="15">
      <c r="A13" s="13"/>
      <c r="B13" s="13"/>
      <c r="C13" s="5"/>
      <c r="D13" s="28"/>
      <c r="E13" s="22"/>
      <c r="F13" s="22"/>
    </row>
    <row r="14" spans="1:6" ht="21.75" customHeight="1">
      <c r="A14" s="24" t="s">
        <v>17</v>
      </c>
      <c r="B14" s="44" t="s">
        <v>221</v>
      </c>
      <c r="C14" s="44" t="s">
        <v>218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7" spans="1:2" ht="15">
      <c r="A17" s="13"/>
      <c r="B17" s="13"/>
    </row>
    <row r="18" spans="1:6" ht="18.75">
      <c r="A18" s="18" t="s">
        <v>66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5">
      <c r="A19" s="38" t="s">
        <v>89</v>
      </c>
      <c r="B19" s="1">
        <v>3</v>
      </c>
      <c r="C19" s="1"/>
      <c r="D19" s="1"/>
      <c r="E19" s="1"/>
      <c r="F19" s="1"/>
    </row>
    <row r="20" spans="1:6" ht="15">
      <c r="A20" s="1" t="s">
        <v>16</v>
      </c>
      <c r="B20" s="1"/>
      <c r="C20" s="1"/>
      <c r="D20" s="1"/>
      <c r="E20" s="1"/>
      <c r="F20" s="1"/>
    </row>
    <row r="21" spans="1:6" ht="15">
      <c r="A21" s="1" t="s">
        <v>90</v>
      </c>
      <c r="B21" s="1"/>
      <c r="C21" s="1"/>
      <c r="D21" s="1"/>
      <c r="E21" s="1"/>
      <c r="F21" s="1"/>
    </row>
    <row r="22" spans="1:6" ht="15">
      <c r="A22" s="38" t="s">
        <v>91</v>
      </c>
      <c r="B22" s="1">
        <v>3</v>
      </c>
      <c r="C22" s="1"/>
      <c r="D22" s="1"/>
      <c r="E22" s="1"/>
      <c r="F22" s="1"/>
    </row>
    <row r="23" spans="1:6" ht="15">
      <c r="A23" s="1" t="s">
        <v>92</v>
      </c>
      <c r="B23" s="1"/>
      <c r="C23" s="1"/>
      <c r="D23" s="47"/>
      <c r="E23" s="1"/>
      <c r="F23" s="1"/>
    </row>
    <row r="24" spans="1:6" ht="15">
      <c r="A24" s="1" t="s">
        <v>205</v>
      </c>
      <c r="B24" s="1"/>
      <c r="C24" s="1"/>
      <c r="D24" s="1"/>
      <c r="E24" s="1"/>
      <c r="F24" s="1"/>
    </row>
    <row r="25" spans="1:6" ht="15">
      <c r="A25" s="39" t="s">
        <v>206</v>
      </c>
      <c r="B25" s="1">
        <v>8</v>
      </c>
      <c r="C25" s="1"/>
      <c r="D25" s="1"/>
      <c r="E25" s="1"/>
      <c r="F25" s="1"/>
    </row>
    <row r="26" spans="1:6" ht="15">
      <c r="A26" s="34" t="s">
        <v>198</v>
      </c>
      <c r="B26" s="1"/>
      <c r="D26" s="48"/>
      <c r="E26" s="1"/>
      <c r="F26" s="1"/>
    </row>
    <row r="27" spans="1:6" ht="15">
      <c r="A27" s="1" t="s">
        <v>199</v>
      </c>
      <c r="B27" s="1"/>
      <c r="C27" s="1"/>
      <c r="D27" s="47"/>
      <c r="E27" s="1"/>
      <c r="F27" s="1"/>
    </row>
    <row r="28" spans="1:6" ht="15">
      <c r="A28" s="1" t="s">
        <v>95</v>
      </c>
      <c r="B28" s="1"/>
      <c r="C28" s="1"/>
      <c r="D28" s="1"/>
      <c r="E28" s="1"/>
      <c r="F28" s="1"/>
    </row>
    <row r="29" spans="1:6" ht="15">
      <c r="A29" s="1" t="s">
        <v>200</v>
      </c>
      <c r="B29" s="1"/>
      <c r="C29" s="1"/>
      <c r="D29" s="1"/>
      <c r="E29" s="1"/>
      <c r="F29" s="1"/>
    </row>
    <row r="30" spans="1:6" ht="15">
      <c r="A30" s="40" t="s">
        <v>94</v>
      </c>
      <c r="B30" s="1">
        <v>8</v>
      </c>
      <c r="C30" s="1"/>
      <c r="D30" s="1"/>
      <c r="E30" s="1"/>
      <c r="F30" s="1"/>
    </row>
    <row r="31" spans="1:6" ht="15">
      <c r="A31" s="1" t="s">
        <v>201</v>
      </c>
      <c r="B31" s="1"/>
      <c r="C31" s="1"/>
      <c r="D31" s="1"/>
      <c r="E31" s="1"/>
      <c r="F31" s="1"/>
    </row>
    <row r="32" spans="1:6" ht="15">
      <c r="A32" s="1" t="s">
        <v>207</v>
      </c>
      <c r="B32" s="1"/>
      <c r="C32" s="25"/>
      <c r="D32" s="48"/>
      <c r="E32" s="1"/>
      <c r="F32" s="1"/>
    </row>
    <row r="33" spans="1:6" ht="15">
      <c r="A33" s="1" t="s">
        <v>208</v>
      </c>
      <c r="B33" s="1"/>
      <c r="C33" s="31"/>
      <c r="D33" s="47"/>
      <c r="E33" s="1"/>
      <c r="F33" s="1"/>
    </row>
    <row r="34" spans="1:6" ht="15">
      <c r="A34" s="1" t="s">
        <v>202</v>
      </c>
      <c r="B34" s="1"/>
      <c r="C34" s="31"/>
      <c r="D34" s="49"/>
      <c r="E34" s="1"/>
      <c r="F34" s="1"/>
    </row>
    <row r="35" spans="1:6" ht="15">
      <c r="A35" s="1" t="s">
        <v>203</v>
      </c>
      <c r="B35" s="1"/>
      <c r="C35" s="31"/>
      <c r="D35" s="47"/>
      <c r="E35" s="1"/>
      <c r="F35" s="1"/>
    </row>
    <row r="36" spans="1:6" ht="15">
      <c r="A36" s="40" t="s">
        <v>204</v>
      </c>
      <c r="B36" s="1">
        <v>6</v>
      </c>
      <c r="C36" s="1"/>
      <c r="D36" s="1"/>
      <c r="E36" s="1"/>
      <c r="F36" s="1"/>
    </row>
    <row r="37" spans="1:6" ht="15">
      <c r="A37" s="37" t="s">
        <v>54</v>
      </c>
      <c r="B37" s="1"/>
      <c r="C37" s="1"/>
      <c r="D37" s="1"/>
      <c r="E37" s="1"/>
      <c r="F37" s="1"/>
    </row>
    <row r="38" spans="1:6" ht="15">
      <c r="A38" s="35" t="s">
        <v>209</v>
      </c>
      <c r="B38" s="1"/>
      <c r="C38" s="1"/>
      <c r="D38" s="1"/>
      <c r="E38" s="1"/>
      <c r="F38" s="1"/>
    </row>
    <row r="39" spans="1:6" ht="15">
      <c r="A39" s="35" t="s">
        <v>210</v>
      </c>
      <c r="B39" s="1"/>
      <c r="C39" s="1"/>
      <c r="D39" s="1"/>
      <c r="E39" s="1"/>
      <c r="F39" s="1"/>
    </row>
    <row r="40" spans="1:6" ht="15">
      <c r="A40" s="36" t="s">
        <v>55</v>
      </c>
      <c r="B40" s="1"/>
      <c r="C40" s="1"/>
      <c r="D40" s="1"/>
      <c r="E40" s="1"/>
      <c r="F40" s="1"/>
    </row>
    <row r="41" spans="1:6" ht="15">
      <c r="A41" s="35" t="s">
        <v>211</v>
      </c>
      <c r="B41" s="1"/>
      <c r="C41" s="1"/>
      <c r="D41" s="1"/>
      <c r="E41" s="1"/>
      <c r="F41" s="1"/>
    </row>
    <row r="42" spans="1:6" ht="15">
      <c r="A42" s="35" t="s">
        <v>212</v>
      </c>
      <c r="B42" s="1"/>
      <c r="C42" s="1"/>
      <c r="D42" s="1"/>
      <c r="E42" s="1"/>
      <c r="F42" s="1"/>
    </row>
    <row r="43" spans="1:6" ht="15">
      <c r="A43" s="50" t="s">
        <v>213</v>
      </c>
      <c r="B43" s="1"/>
      <c r="C43" s="1"/>
      <c r="D43" s="1"/>
      <c r="E43" s="1"/>
      <c r="F43" s="1"/>
    </row>
    <row r="44" spans="1:6" ht="15">
      <c r="A44" s="50" t="s">
        <v>214</v>
      </c>
      <c r="B44" s="1"/>
      <c r="C44" s="1"/>
      <c r="D44" s="1"/>
      <c r="E44" s="1"/>
      <c r="F44" s="1"/>
    </row>
    <row r="45" spans="1:6" ht="15">
      <c r="A45" s="38" t="s">
        <v>98</v>
      </c>
      <c r="B45" s="1">
        <v>2</v>
      </c>
      <c r="C45" s="1"/>
      <c r="D45" s="1"/>
      <c r="E45" s="1"/>
      <c r="F45" s="1"/>
    </row>
    <row r="46" spans="1:6" ht="15">
      <c r="A46" s="1" t="s">
        <v>215</v>
      </c>
      <c r="B46" s="1"/>
      <c r="C46" s="1"/>
      <c r="D46" s="1"/>
      <c r="E46" s="1"/>
      <c r="F46" s="1"/>
    </row>
    <row r="47" spans="1:6" ht="15">
      <c r="A47" s="42" t="s">
        <v>37</v>
      </c>
      <c r="B47" s="1">
        <f>+B19+B22+B25+B30+B36+B45</f>
        <v>30</v>
      </c>
      <c r="C47" s="1"/>
      <c r="D47" s="1"/>
      <c r="E47" s="1"/>
      <c r="F47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Université Paris-Sud 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Stabe</dc:creator>
  <cp:keywords/>
  <dc:description/>
  <cp:lastModifiedBy>Marie Etave</cp:lastModifiedBy>
  <dcterms:created xsi:type="dcterms:W3CDTF">2021-01-12T16:47:01Z</dcterms:created>
  <dcterms:modified xsi:type="dcterms:W3CDTF">2022-10-12T07:55:57Z</dcterms:modified>
  <cp:category/>
  <cp:version/>
  <cp:contentType/>
  <cp:contentStatus/>
</cp:coreProperties>
</file>